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xr:revisionPtr revIDLastSave="0" documentId="8_{74F3413F-37AA-4635-8629-B64FA6A8F007}" xr6:coauthVersionLast="33" xr6:coauthVersionMax="33" xr10:uidLastSave="{00000000-0000-0000-0000-000000000000}"/>
  <bookViews>
    <workbookView xWindow="-120" yWindow="-120" windowWidth="29040" windowHeight="15840" xr2:uid="{00000000-000D-0000-FFFF-FFFF00000000}"/>
  </bookViews>
  <sheets>
    <sheet name="Hoja4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E86" i="1"/>
  <c r="E85" i="1"/>
  <c r="F85" i="1" s="1"/>
  <c r="F84" i="1"/>
  <c r="G84" i="1" s="1"/>
  <c r="E84" i="1"/>
  <c r="E83" i="1"/>
  <c r="F83" i="1" s="1"/>
  <c r="G83" i="1" s="1"/>
  <c r="E82" i="1"/>
  <c r="F82" i="1" s="1"/>
  <c r="E81" i="1"/>
  <c r="F81" i="1" s="1"/>
  <c r="E80" i="1"/>
  <c r="F80" i="1" s="1"/>
  <c r="G80" i="1" s="1"/>
  <c r="E79" i="1"/>
  <c r="F79" i="1" s="1"/>
  <c r="G79" i="1" s="1"/>
  <c r="E78" i="1"/>
  <c r="E77" i="1"/>
  <c r="F77" i="1" s="1"/>
  <c r="F76" i="1"/>
  <c r="G76" i="1" s="1"/>
  <c r="E76" i="1"/>
  <c r="E75" i="1"/>
  <c r="F75" i="1" s="1"/>
  <c r="G75" i="1" s="1"/>
  <c r="E74" i="1"/>
  <c r="E73" i="1"/>
  <c r="F73" i="1" s="1"/>
  <c r="E72" i="1"/>
  <c r="F72" i="1" s="1"/>
  <c r="G72" i="1" s="1"/>
  <c r="E71" i="1"/>
  <c r="F71" i="1" s="1"/>
  <c r="G71" i="1" s="1"/>
  <c r="E70" i="1"/>
  <c r="E69" i="1"/>
  <c r="F69" i="1" s="1"/>
  <c r="E68" i="1"/>
  <c r="F68" i="1" s="1"/>
  <c r="G68" i="1" s="1"/>
  <c r="E67" i="1"/>
  <c r="F67" i="1" s="1"/>
  <c r="G67" i="1" s="1"/>
  <c r="E66" i="1"/>
  <c r="E65" i="1"/>
  <c r="F65" i="1" s="1"/>
  <c r="E64" i="1"/>
  <c r="E63" i="1"/>
  <c r="F63" i="1" s="1"/>
  <c r="G63" i="1" s="1"/>
  <c r="E62" i="1"/>
  <c r="E61" i="1"/>
  <c r="F61" i="1" s="1"/>
  <c r="E60" i="1"/>
  <c r="F60" i="1" s="1"/>
  <c r="E59" i="1"/>
  <c r="F59" i="1" s="1"/>
  <c r="G59" i="1" s="1"/>
  <c r="E58" i="1"/>
  <c r="E57" i="1"/>
  <c r="F57" i="1" s="1"/>
  <c r="E56" i="1"/>
  <c r="F56" i="1" s="1"/>
  <c r="G56" i="1" s="1"/>
  <c r="E55" i="1"/>
  <c r="F55" i="1" s="1"/>
  <c r="G55" i="1" s="1"/>
  <c r="E54" i="1"/>
  <c r="E53" i="1"/>
  <c r="F53" i="1" s="1"/>
  <c r="F52" i="1"/>
  <c r="G52" i="1" s="1"/>
  <c r="E52" i="1"/>
  <c r="E51" i="1"/>
  <c r="F51" i="1" s="1"/>
  <c r="G51" i="1" s="1"/>
  <c r="E50" i="1"/>
  <c r="E49" i="1"/>
  <c r="F49" i="1" s="1"/>
  <c r="E48" i="1"/>
  <c r="E47" i="1"/>
  <c r="F47" i="1" s="1"/>
  <c r="G47" i="1" s="1"/>
  <c r="E46" i="1"/>
  <c r="E45" i="1"/>
  <c r="F45" i="1" s="1"/>
  <c r="F44" i="1"/>
  <c r="E44" i="1"/>
  <c r="E43" i="1"/>
  <c r="F43" i="1" s="1"/>
  <c r="G43" i="1" s="1"/>
  <c r="E42" i="1"/>
  <c r="E41" i="1"/>
  <c r="F41" i="1" s="1"/>
  <c r="E40" i="1"/>
  <c r="E39" i="1"/>
  <c r="F39" i="1" s="1"/>
  <c r="G39" i="1" s="1"/>
  <c r="E38" i="1"/>
  <c r="E37" i="1"/>
  <c r="F37" i="1" s="1"/>
  <c r="E36" i="1"/>
  <c r="F36" i="1" s="1"/>
  <c r="E35" i="1"/>
  <c r="F35" i="1" s="1"/>
  <c r="G35" i="1" s="1"/>
  <c r="E34" i="1"/>
  <c r="F34" i="1" s="1"/>
  <c r="G34" i="1" s="1"/>
  <c r="E33" i="1"/>
  <c r="F33" i="1" s="1"/>
  <c r="E32" i="1"/>
  <c r="E31" i="1"/>
  <c r="F31" i="1" s="1"/>
  <c r="G31" i="1" s="1"/>
  <c r="F30" i="1"/>
  <c r="G30" i="1" s="1"/>
  <c r="E30" i="1"/>
  <c r="E29" i="1"/>
  <c r="F29" i="1" s="1"/>
  <c r="E28" i="1"/>
  <c r="F28" i="1" s="1"/>
  <c r="E27" i="1"/>
  <c r="F27" i="1" s="1"/>
  <c r="G27" i="1" s="1"/>
  <c r="E26" i="1"/>
  <c r="F26" i="1" s="1"/>
  <c r="G26" i="1" s="1"/>
  <c r="E25" i="1"/>
  <c r="F25" i="1" s="1"/>
  <c r="E24" i="1"/>
  <c r="E23" i="1"/>
  <c r="F23" i="1" s="1"/>
  <c r="G23" i="1" s="1"/>
  <c r="E22" i="1"/>
  <c r="F22" i="1" s="1"/>
  <c r="E13" i="1"/>
  <c r="F13" i="1" s="1"/>
  <c r="E14" i="1"/>
  <c r="F14" i="1" s="1"/>
  <c r="E15" i="1"/>
  <c r="F15" i="1"/>
  <c r="E16" i="1"/>
  <c r="F16" i="1" s="1"/>
  <c r="E17" i="1"/>
  <c r="F17" i="1" s="1"/>
  <c r="E18" i="1"/>
  <c r="F18" i="1" s="1"/>
  <c r="G18" i="1" s="1"/>
  <c r="E12" i="1"/>
  <c r="E19" i="1" l="1"/>
  <c r="G15" i="1"/>
  <c r="G5" i="1"/>
  <c r="F6" i="1"/>
  <c r="G6" i="1" s="1"/>
  <c r="E7" i="1"/>
  <c r="E87" i="1"/>
  <c r="F42" i="1"/>
  <c r="G42" i="1" s="1"/>
  <c r="F50" i="1"/>
  <c r="G50" i="1" s="1"/>
  <c r="F66" i="1"/>
  <c r="G66" i="1" s="1"/>
  <c r="F74" i="1"/>
  <c r="G74" i="1" s="1"/>
  <c r="G14" i="1"/>
  <c r="G13" i="1"/>
  <c r="G22" i="1"/>
  <c r="F24" i="1"/>
  <c r="G24" i="1" s="1"/>
  <c r="F32" i="1"/>
  <c r="G32" i="1" s="1"/>
  <c r="F40" i="1"/>
  <c r="G40" i="1" s="1"/>
  <c r="G46" i="1"/>
  <c r="F48" i="1"/>
  <c r="G48" i="1" s="1"/>
  <c r="F64" i="1"/>
  <c r="G64" i="1" s="1"/>
  <c r="G82" i="1"/>
  <c r="G17" i="1"/>
  <c r="F58" i="1"/>
  <c r="G58" i="1" s="1"/>
  <c r="G28" i="1"/>
  <c r="G36" i="1"/>
  <c r="F38" i="1"/>
  <c r="G38" i="1" s="1"/>
  <c r="G44" i="1"/>
  <c r="F46" i="1"/>
  <c r="F54" i="1"/>
  <c r="G54" i="1" s="1"/>
  <c r="G60" i="1"/>
  <c r="F62" i="1"/>
  <c r="G62" i="1" s="1"/>
  <c r="F70" i="1"/>
  <c r="G70" i="1" s="1"/>
  <c r="F78" i="1"/>
  <c r="G78" i="1" s="1"/>
  <c r="F86" i="1"/>
  <c r="G86" i="1" s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16" i="1"/>
  <c r="F12" i="1"/>
  <c r="F19" i="1" s="1"/>
  <c r="G87" i="1" l="1"/>
  <c r="F87" i="1"/>
  <c r="G12" i="1"/>
  <c r="G19" i="1" s="1"/>
  <c r="G4" i="1"/>
  <c r="G7" i="1" s="1"/>
  <c r="F7" i="1"/>
</calcChain>
</file>

<file path=xl/sharedStrings.xml><?xml version="1.0" encoding="utf-8"?>
<sst xmlns="http://schemas.openxmlformats.org/spreadsheetml/2006/main" count="100" uniqueCount="28">
  <si>
    <t>No.</t>
  </si>
  <si>
    <t xml:space="preserve">Partidas </t>
  </si>
  <si>
    <t xml:space="preserve">Cantidad </t>
  </si>
  <si>
    <t>Panel Led Cuadrado 24¨x 24¨ de 40 watts 6500k</t>
  </si>
  <si>
    <t>Panel Led Cuadrado 24¨x 24¨ de 40 watts 5500k</t>
  </si>
  <si>
    <t>Lámpara LED de calle tipo Raqueta 150W.</t>
  </si>
  <si>
    <t>Reflector LED Modular 180W</t>
  </si>
  <si>
    <t>REFLECTOR LED 50 WATTS</t>
  </si>
  <si>
    <t>Lampara Hight bay 
SMD Led, 120 Grados, 
100/277 v</t>
  </si>
  <si>
    <t xml:space="preserve">Desintalacion de 
64 lamparas en el interior del almacen </t>
  </si>
  <si>
    <t xml:space="preserve">Desintalacion de 
30 lamparas en el exterior del almacen </t>
  </si>
  <si>
    <t>Instalacion de las 
nuevas lamparas</t>
  </si>
  <si>
    <t>Brazo para lampara tipo cobra</t>
  </si>
  <si>
    <t>Lampara Tipo Cobra de 150 watts LED</t>
  </si>
  <si>
    <t>Contruccion de base de cemento para lampara</t>
  </si>
  <si>
    <t>Base de Metal 12x12-3/8 de espesor con Pernos 3/4x24, para base de tubos de luminaria</t>
  </si>
  <si>
    <t>Lampara de Jardin con tubo LED</t>
  </si>
  <si>
    <t>Reflectores de 300 watts LED</t>
  </si>
  <si>
    <t>Lampara de Pared</t>
  </si>
  <si>
    <t>Precio Unitario</t>
  </si>
  <si>
    <t>Sub-total</t>
  </si>
  <si>
    <t>ITBIS</t>
  </si>
  <si>
    <t>Total</t>
  </si>
  <si>
    <t>Total General RD$</t>
  </si>
  <si>
    <t>Lote-3: Suministro e Intalación (Club de Aduanas)</t>
  </si>
  <si>
    <t xml:space="preserve">Lote-2: Suministro e Intalación (Almacén de Subasta) </t>
  </si>
  <si>
    <t>Lote-1: Suministro sin instalación</t>
  </si>
  <si>
    <t>Perfil de metal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</si>
</sst>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2"/>
      <color theme="1"/>
      <name val="Century Gothic"/>
      <family val="2"/>
    </font>
    <font>
      <b/>
      <sz val="11"/>
      <color theme="1"/>
      <name val="Century Gothic"/>
      <family val="2"/>
    </font>
    <font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3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/>
    <xf numFmtId="2" fontId="7" fillId="3" borderId="1" xfId="0" applyNumberFormat="1" applyFont="1" applyFill="1" applyBorder="1" applyAlignment="1">
      <alignment horizontal="center" vertical="center" wrapText="1"/>
    </xf>
    <xf numFmtId="43" fontId="6" fillId="6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tabSelected="1" workbookViewId="0">
      <selection sqref="A1:G2"/>
    </sheetView>
  </sheetViews>
  <sheetFormatPr baseColWidth="10" defaultRowHeight="15" x14ac:dyDescent="0.25"/>
  <cols>
    <col min="1" max="1" width="6.28515625" customWidth="1"/>
    <col min="2" max="2" width="49.28515625" customWidth="1"/>
    <col min="3" max="3" width="13.5703125" customWidth="1"/>
    <col min="4" max="4" width="18.28515625" customWidth="1"/>
    <col min="5" max="5" width="12.7109375" customWidth="1"/>
    <col min="7" max="7" width="13" customWidth="1"/>
  </cols>
  <sheetData>
    <row r="1" spans="1:7" ht="28.5" customHeight="1" x14ac:dyDescent="0.25">
      <c r="A1" s="20" t="s">
        <v>26</v>
      </c>
      <c r="B1" s="21"/>
      <c r="C1" s="21"/>
      <c r="D1" s="21"/>
      <c r="E1" s="21"/>
      <c r="F1" s="21"/>
      <c r="G1" s="21"/>
    </row>
    <row r="2" spans="1:7" ht="28.5" customHeight="1" x14ac:dyDescent="0.25">
      <c r="A2" s="22"/>
      <c r="B2" s="23"/>
      <c r="C2" s="23"/>
      <c r="D2" s="23"/>
      <c r="E2" s="23"/>
      <c r="F2" s="23"/>
      <c r="G2" s="23"/>
    </row>
    <row r="3" spans="1:7" x14ac:dyDescent="0.25">
      <c r="A3" s="8" t="s">
        <v>0</v>
      </c>
      <c r="B3" s="8" t="s">
        <v>1</v>
      </c>
      <c r="C3" s="8" t="s">
        <v>2</v>
      </c>
      <c r="D3" s="8" t="s">
        <v>19</v>
      </c>
      <c r="E3" s="8" t="s">
        <v>20</v>
      </c>
      <c r="F3" s="8" t="s">
        <v>21</v>
      </c>
      <c r="G3" s="8" t="s">
        <v>22</v>
      </c>
    </row>
    <row r="4" spans="1:7" ht="36.75" customHeight="1" x14ac:dyDescent="0.25">
      <c r="A4" s="9">
        <v>1.01</v>
      </c>
      <c r="B4" s="10" t="s">
        <v>3</v>
      </c>
      <c r="C4" s="14">
        <v>15</v>
      </c>
      <c r="D4" s="15"/>
      <c r="E4" s="15">
        <f>+C4*D4</f>
        <v>0</v>
      </c>
      <c r="F4" s="15">
        <f>+E4*0.18</f>
        <v>0</v>
      </c>
      <c r="G4" s="15">
        <f>+E4+F4</f>
        <v>0</v>
      </c>
    </row>
    <row r="5" spans="1:7" ht="36.75" customHeight="1" x14ac:dyDescent="0.25">
      <c r="A5" s="9">
        <v>1.02</v>
      </c>
      <c r="B5" s="10" t="s">
        <v>4</v>
      </c>
      <c r="C5" s="14">
        <v>20</v>
      </c>
      <c r="D5" s="15"/>
      <c r="E5" s="15">
        <f t="shared" ref="E5:E6" si="0">+C5*D5</f>
        <v>0</v>
      </c>
      <c r="F5" s="15">
        <f t="shared" ref="F5:F6" si="1">+E5*0.18</f>
        <v>0</v>
      </c>
      <c r="G5" s="15">
        <f t="shared" ref="G5:G6" si="2">+E5+F5</f>
        <v>0</v>
      </c>
    </row>
    <row r="6" spans="1:7" ht="16.5" x14ac:dyDescent="0.25">
      <c r="A6" s="9">
        <v>1.03</v>
      </c>
      <c r="B6" s="10"/>
      <c r="C6" s="14"/>
      <c r="D6" s="15"/>
      <c r="E6" s="15">
        <f t="shared" si="0"/>
        <v>0</v>
      </c>
      <c r="F6" s="15">
        <f t="shared" si="1"/>
        <v>0</v>
      </c>
      <c r="G6" s="15">
        <f t="shared" si="2"/>
        <v>0</v>
      </c>
    </row>
    <row r="7" spans="1:7" ht="16.5" x14ac:dyDescent="0.25">
      <c r="A7" s="7"/>
      <c r="B7" s="24" t="s">
        <v>23</v>
      </c>
      <c r="C7" s="25"/>
      <c r="D7" s="26"/>
      <c r="E7" s="18">
        <f t="shared" ref="E7:G7" si="3">SUM(E4:E6)</f>
        <v>0</v>
      </c>
      <c r="F7" s="18">
        <f t="shared" si="3"/>
        <v>0</v>
      </c>
      <c r="G7" s="18">
        <f t="shared" si="3"/>
        <v>0</v>
      </c>
    </row>
    <row r="8" spans="1:7" ht="16.5" x14ac:dyDescent="0.25">
      <c r="A8" s="12"/>
      <c r="B8" s="28"/>
      <c r="C8" s="29"/>
      <c r="D8" s="29"/>
      <c r="E8" s="29"/>
      <c r="F8" s="29"/>
      <c r="G8" s="30"/>
    </row>
    <row r="9" spans="1:7" ht="28.5" customHeight="1" x14ac:dyDescent="0.25">
      <c r="A9" s="27" t="s">
        <v>25</v>
      </c>
      <c r="B9" s="21"/>
      <c r="C9" s="21"/>
      <c r="D9" s="21"/>
      <c r="E9" s="21"/>
      <c r="F9" s="21"/>
      <c r="G9" s="21"/>
    </row>
    <row r="10" spans="1:7" x14ac:dyDescent="0.25">
      <c r="A10" s="27"/>
      <c r="B10" s="21"/>
      <c r="C10" s="21"/>
      <c r="D10" s="21"/>
      <c r="E10" s="21"/>
      <c r="F10" s="21"/>
      <c r="G10" s="21"/>
    </row>
    <row r="11" spans="1:7" x14ac:dyDescent="0.25">
      <c r="A11" s="13" t="s">
        <v>0</v>
      </c>
      <c r="B11" s="13" t="s">
        <v>1</v>
      </c>
      <c r="C11" s="8" t="s">
        <v>2</v>
      </c>
      <c r="D11" s="8" t="s">
        <v>19</v>
      </c>
      <c r="E11" s="8" t="s">
        <v>20</v>
      </c>
      <c r="F11" s="8" t="s">
        <v>21</v>
      </c>
      <c r="G11" s="8" t="s">
        <v>22</v>
      </c>
    </row>
    <row r="12" spans="1:7" ht="17.25" x14ac:dyDescent="0.25">
      <c r="A12" s="2">
        <v>1.01</v>
      </c>
      <c r="B12" s="3" t="s">
        <v>5</v>
      </c>
      <c r="C12" s="4">
        <v>12</v>
      </c>
      <c r="D12" s="15"/>
      <c r="E12" s="15">
        <f>+C12*D12</f>
        <v>0</v>
      </c>
      <c r="F12" s="15">
        <f>+E12*0.18</f>
        <v>0</v>
      </c>
      <c r="G12" s="15">
        <f>+E12+F12</f>
        <v>0</v>
      </c>
    </row>
    <row r="13" spans="1:7" ht="17.25" x14ac:dyDescent="0.25">
      <c r="A13" s="2">
        <v>1.02</v>
      </c>
      <c r="B13" s="3" t="s">
        <v>6</v>
      </c>
      <c r="C13" s="4">
        <v>20</v>
      </c>
      <c r="D13" s="15"/>
      <c r="E13" s="15">
        <f t="shared" ref="E13:E18" si="4">+C13*D13</f>
        <v>0</v>
      </c>
      <c r="F13" s="15">
        <f t="shared" ref="F13:F18" si="5">+E13*0.18</f>
        <v>0</v>
      </c>
      <c r="G13" s="15">
        <f t="shared" ref="G13:G18" si="6">+E13+F13</f>
        <v>0</v>
      </c>
    </row>
    <row r="14" spans="1:7" ht="17.25" x14ac:dyDescent="0.25">
      <c r="A14" s="2">
        <v>1.03</v>
      </c>
      <c r="B14" s="3" t="s">
        <v>7</v>
      </c>
      <c r="C14" s="4">
        <v>10</v>
      </c>
      <c r="D14" s="15"/>
      <c r="E14" s="15">
        <f t="shared" si="4"/>
        <v>0</v>
      </c>
      <c r="F14" s="15">
        <f t="shared" si="5"/>
        <v>0</v>
      </c>
      <c r="G14" s="15">
        <f t="shared" si="6"/>
        <v>0</v>
      </c>
    </row>
    <row r="15" spans="1:7" ht="51.75" x14ac:dyDescent="0.25">
      <c r="A15" s="2">
        <v>2.0099999999999998</v>
      </c>
      <c r="B15" s="5" t="s">
        <v>8</v>
      </c>
      <c r="C15" s="4">
        <v>85</v>
      </c>
      <c r="D15" s="15"/>
      <c r="E15" s="15">
        <f t="shared" si="4"/>
        <v>0</v>
      </c>
      <c r="F15" s="15">
        <f t="shared" si="5"/>
        <v>0</v>
      </c>
      <c r="G15" s="15">
        <f t="shared" si="6"/>
        <v>0</v>
      </c>
    </row>
    <row r="16" spans="1:7" ht="34.5" x14ac:dyDescent="0.25">
      <c r="A16" s="4">
        <v>3.01</v>
      </c>
      <c r="B16" s="17" t="s">
        <v>9</v>
      </c>
      <c r="C16" s="4">
        <v>1</v>
      </c>
      <c r="D16" s="15"/>
      <c r="E16" s="15">
        <f t="shared" si="4"/>
        <v>0</v>
      </c>
      <c r="F16" s="15">
        <f t="shared" si="5"/>
        <v>0</v>
      </c>
      <c r="G16" s="15">
        <f t="shared" si="6"/>
        <v>0</v>
      </c>
    </row>
    <row r="17" spans="1:7" ht="34.5" x14ac:dyDescent="0.25">
      <c r="A17" s="4">
        <v>3.02</v>
      </c>
      <c r="B17" s="17" t="s">
        <v>10</v>
      </c>
      <c r="C17" s="4">
        <v>1</v>
      </c>
      <c r="D17" s="15"/>
      <c r="E17" s="15">
        <f t="shared" si="4"/>
        <v>0</v>
      </c>
      <c r="F17" s="15">
        <f t="shared" si="5"/>
        <v>0</v>
      </c>
      <c r="G17" s="15">
        <f t="shared" si="6"/>
        <v>0</v>
      </c>
    </row>
    <row r="18" spans="1:7" ht="34.5" x14ac:dyDescent="0.25">
      <c r="A18" s="4">
        <v>3.03</v>
      </c>
      <c r="B18" s="6" t="s">
        <v>11</v>
      </c>
      <c r="C18" s="4">
        <v>1</v>
      </c>
      <c r="D18" s="15"/>
      <c r="E18" s="15">
        <f t="shared" si="4"/>
        <v>0</v>
      </c>
      <c r="F18" s="15">
        <f t="shared" si="5"/>
        <v>0</v>
      </c>
      <c r="G18" s="15">
        <f t="shared" si="6"/>
        <v>0</v>
      </c>
    </row>
    <row r="19" spans="1:7" ht="17.25" x14ac:dyDescent="0.25">
      <c r="A19" s="4"/>
      <c r="B19" s="24" t="s">
        <v>23</v>
      </c>
      <c r="C19" s="25"/>
      <c r="D19" s="26"/>
      <c r="E19" s="18">
        <f t="shared" ref="E19:G19" si="7">SUM(E12:E18)</f>
        <v>0</v>
      </c>
      <c r="F19" s="18">
        <f t="shared" si="7"/>
        <v>0</v>
      </c>
      <c r="G19" s="18">
        <f t="shared" si="7"/>
        <v>0</v>
      </c>
    </row>
    <row r="20" spans="1:7" ht="41.25" customHeight="1" x14ac:dyDescent="0.25">
      <c r="A20" s="27" t="s">
        <v>24</v>
      </c>
      <c r="B20" s="21"/>
      <c r="C20" s="21"/>
      <c r="D20" s="21"/>
      <c r="E20" s="21"/>
      <c r="F20" s="21"/>
      <c r="G20" s="21"/>
    </row>
    <row r="21" spans="1:7" x14ac:dyDescent="0.25">
      <c r="A21" s="8"/>
      <c r="B21" s="8" t="s">
        <v>1</v>
      </c>
      <c r="C21" s="8" t="s">
        <v>2</v>
      </c>
      <c r="D21" s="8" t="s">
        <v>19</v>
      </c>
      <c r="E21" s="8" t="s">
        <v>20</v>
      </c>
      <c r="F21" s="8" t="s">
        <v>21</v>
      </c>
      <c r="G21" s="8" t="s">
        <v>22</v>
      </c>
    </row>
    <row r="22" spans="1:7" ht="16.5" x14ac:dyDescent="0.25">
      <c r="A22" s="7"/>
      <c r="B22" s="11" t="s">
        <v>13</v>
      </c>
      <c r="C22" s="9">
        <v>6</v>
      </c>
      <c r="D22" s="16"/>
      <c r="E22" s="15">
        <f t="shared" ref="E22:E85" si="8">+C22*D22</f>
        <v>0</v>
      </c>
      <c r="F22" s="15">
        <f t="shared" ref="F22:F85" si="9">+E22*0.18</f>
        <v>0</v>
      </c>
      <c r="G22" s="15">
        <f t="shared" ref="G22:G85" si="10">+E22+F22</f>
        <v>0</v>
      </c>
    </row>
    <row r="23" spans="1:7" ht="16.5" x14ac:dyDescent="0.25">
      <c r="A23" s="7"/>
      <c r="B23" s="19" t="s">
        <v>27</v>
      </c>
      <c r="C23" s="9">
        <v>2</v>
      </c>
      <c r="D23" s="16"/>
      <c r="E23" s="15">
        <f t="shared" si="8"/>
        <v>0</v>
      </c>
      <c r="F23" s="15">
        <f t="shared" si="9"/>
        <v>0</v>
      </c>
      <c r="G23" s="15">
        <f t="shared" si="10"/>
        <v>0</v>
      </c>
    </row>
    <row r="24" spans="1:7" ht="49.5" x14ac:dyDescent="0.25">
      <c r="A24" s="7"/>
      <c r="B24" s="11" t="s">
        <v>15</v>
      </c>
      <c r="C24" s="9">
        <v>2</v>
      </c>
      <c r="D24" s="16"/>
      <c r="E24" s="15">
        <f t="shared" si="8"/>
        <v>0</v>
      </c>
      <c r="F24" s="15">
        <f t="shared" si="9"/>
        <v>0</v>
      </c>
      <c r="G24" s="15">
        <f t="shared" si="10"/>
        <v>0</v>
      </c>
    </row>
    <row r="25" spans="1:7" ht="16.5" x14ac:dyDescent="0.25">
      <c r="A25" s="7"/>
      <c r="B25" s="11" t="s">
        <v>18</v>
      </c>
      <c r="C25" s="9">
        <v>12</v>
      </c>
      <c r="D25" s="16"/>
      <c r="E25" s="15">
        <f t="shared" si="8"/>
        <v>0</v>
      </c>
      <c r="F25" s="15">
        <f t="shared" si="9"/>
        <v>0</v>
      </c>
      <c r="G25" s="15">
        <f t="shared" si="10"/>
        <v>0</v>
      </c>
    </row>
    <row r="26" spans="1:7" ht="16.5" x14ac:dyDescent="0.25">
      <c r="A26" s="7"/>
      <c r="B26" s="11" t="s">
        <v>12</v>
      </c>
      <c r="C26" s="9">
        <v>6</v>
      </c>
      <c r="D26" s="16"/>
      <c r="E26" s="15">
        <f t="shared" si="8"/>
        <v>0</v>
      </c>
      <c r="F26" s="15">
        <f t="shared" si="9"/>
        <v>0</v>
      </c>
      <c r="G26" s="15">
        <f t="shared" si="10"/>
        <v>0</v>
      </c>
    </row>
    <row r="27" spans="1:7" ht="33" x14ac:dyDescent="0.25">
      <c r="A27" s="7"/>
      <c r="B27" s="11" t="s">
        <v>14</v>
      </c>
      <c r="C27" s="9">
        <v>2</v>
      </c>
      <c r="D27" s="16"/>
      <c r="E27" s="15">
        <f t="shared" si="8"/>
        <v>0</v>
      </c>
      <c r="F27" s="15">
        <f t="shared" si="9"/>
        <v>0</v>
      </c>
      <c r="G27" s="15">
        <f t="shared" si="10"/>
        <v>0</v>
      </c>
    </row>
    <row r="28" spans="1:7" ht="16.5" x14ac:dyDescent="0.25">
      <c r="A28" s="7"/>
      <c r="B28" s="11" t="s">
        <v>13</v>
      </c>
      <c r="C28" s="9">
        <v>4</v>
      </c>
      <c r="D28" s="16"/>
      <c r="E28" s="15">
        <f t="shared" si="8"/>
        <v>0</v>
      </c>
      <c r="F28" s="15">
        <f t="shared" si="9"/>
        <v>0</v>
      </c>
      <c r="G28" s="15">
        <f t="shared" si="10"/>
        <v>0</v>
      </c>
    </row>
    <row r="29" spans="1:7" ht="16.5" x14ac:dyDescent="0.25">
      <c r="A29" s="7"/>
      <c r="B29" s="19" t="s">
        <v>27</v>
      </c>
      <c r="C29" s="9">
        <v>1</v>
      </c>
      <c r="D29" s="16"/>
      <c r="E29" s="15">
        <f t="shared" si="8"/>
        <v>0</v>
      </c>
      <c r="F29" s="15">
        <f t="shared" si="9"/>
        <v>0</v>
      </c>
      <c r="G29" s="15">
        <f t="shared" si="10"/>
        <v>0</v>
      </c>
    </row>
    <row r="30" spans="1:7" ht="49.5" x14ac:dyDescent="0.25">
      <c r="A30" s="7"/>
      <c r="B30" s="11" t="s">
        <v>15</v>
      </c>
      <c r="C30" s="9">
        <v>1</v>
      </c>
      <c r="D30" s="16"/>
      <c r="E30" s="15">
        <f t="shared" si="8"/>
        <v>0</v>
      </c>
      <c r="F30" s="15">
        <f t="shared" si="9"/>
        <v>0</v>
      </c>
      <c r="G30" s="15">
        <f t="shared" si="10"/>
        <v>0</v>
      </c>
    </row>
    <row r="31" spans="1:7" ht="16.5" x14ac:dyDescent="0.25">
      <c r="A31" s="7"/>
      <c r="B31" s="11" t="s">
        <v>12</v>
      </c>
      <c r="C31" s="9">
        <v>4</v>
      </c>
      <c r="D31" s="16"/>
      <c r="E31" s="15">
        <f t="shared" si="8"/>
        <v>0</v>
      </c>
      <c r="F31" s="15">
        <f t="shared" si="9"/>
        <v>0</v>
      </c>
      <c r="G31" s="15">
        <f t="shared" si="10"/>
        <v>0</v>
      </c>
    </row>
    <row r="32" spans="1:7" ht="33" x14ac:dyDescent="0.25">
      <c r="A32" s="7"/>
      <c r="B32" s="11" t="s">
        <v>14</v>
      </c>
      <c r="C32" s="9">
        <v>1</v>
      </c>
      <c r="D32" s="16"/>
      <c r="E32" s="15">
        <f t="shared" si="8"/>
        <v>0</v>
      </c>
      <c r="F32" s="15">
        <f t="shared" si="9"/>
        <v>0</v>
      </c>
      <c r="G32" s="15">
        <f t="shared" si="10"/>
        <v>0</v>
      </c>
    </row>
    <row r="33" spans="1:7" ht="16.5" x14ac:dyDescent="0.25">
      <c r="A33" s="7"/>
      <c r="B33" s="11" t="s">
        <v>13</v>
      </c>
      <c r="C33" s="9">
        <v>2</v>
      </c>
      <c r="D33" s="16"/>
      <c r="E33" s="15">
        <f t="shared" si="8"/>
        <v>0</v>
      </c>
      <c r="F33" s="15">
        <f t="shared" si="9"/>
        <v>0</v>
      </c>
      <c r="G33" s="15">
        <f t="shared" si="10"/>
        <v>0</v>
      </c>
    </row>
    <row r="34" spans="1:7" ht="16.5" x14ac:dyDescent="0.25">
      <c r="A34" s="7"/>
      <c r="B34" s="19" t="s">
        <v>27</v>
      </c>
      <c r="C34" s="9">
        <v>1</v>
      </c>
      <c r="D34" s="16"/>
      <c r="E34" s="15">
        <f t="shared" si="8"/>
        <v>0</v>
      </c>
      <c r="F34" s="15">
        <f t="shared" si="9"/>
        <v>0</v>
      </c>
      <c r="G34" s="15">
        <f t="shared" si="10"/>
        <v>0</v>
      </c>
    </row>
    <row r="35" spans="1:7" ht="49.5" x14ac:dyDescent="0.25">
      <c r="A35" s="7"/>
      <c r="B35" s="11" t="s">
        <v>15</v>
      </c>
      <c r="C35" s="9">
        <v>1</v>
      </c>
      <c r="D35" s="16"/>
      <c r="E35" s="15">
        <f t="shared" si="8"/>
        <v>0</v>
      </c>
      <c r="F35" s="15">
        <f t="shared" si="9"/>
        <v>0</v>
      </c>
      <c r="G35" s="15">
        <f t="shared" si="10"/>
        <v>0</v>
      </c>
    </row>
    <row r="36" spans="1:7" ht="16.5" x14ac:dyDescent="0.25">
      <c r="A36" s="7"/>
      <c r="B36" s="11" t="s">
        <v>12</v>
      </c>
      <c r="C36" s="9">
        <v>2</v>
      </c>
      <c r="D36" s="16"/>
      <c r="E36" s="15">
        <f t="shared" si="8"/>
        <v>0</v>
      </c>
      <c r="F36" s="15">
        <f t="shared" si="9"/>
        <v>0</v>
      </c>
      <c r="G36" s="15">
        <f t="shared" si="10"/>
        <v>0</v>
      </c>
    </row>
    <row r="37" spans="1:7" ht="33" x14ac:dyDescent="0.25">
      <c r="A37" s="7"/>
      <c r="B37" s="11" t="s">
        <v>14</v>
      </c>
      <c r="C37" s="9">
        <v>1</v>
      </c>
      <c r="D37" s="16"/>
      <c r="E37" s="15">
        <f t="shared" si="8"/>
        <v>0</v>
      </c>
      <c r="F37" s="15">
        <f t="shared" si="9"/>
        <v>0</v>
      </c>
      <c r="G37" s="15">
        <f t="shared" si="10"/>
        <v>0</v>
      </c>
    </row>
    <row r="38" spans="1:7" ht="16.5" x14ac:dyDescent="0.25">
      <c r="A38" s="7"/>
      <c r="B38" s="11" t="s">
        <v>13</v>
      </c>
      <c r="C38" s="9">
        <v>5</v>
      </c>
      <c r="D38" s="16"/>
      <c r="E38" s="15">
        <f t="shared" si="8"/>
        <v>0</v>
      </c>
      <c r="F38" s="15">
        <f t="shared" si="9"/>
        <v>0</v>
      </c>
      <c r="G38" s="15">
        <f t="shared" si="10"/>
        <v>0</v>
      </c>
    </row>
    <row r="39" spans="1:7" ht="16.5" x14ac:dyDescent="0.25">
      <c r="A39" s="7"/>
      <c r="B39" s="19" t="s">
        <v>27</v>
      </c>
      <c r="C39" s="9">
        <v>5</v>
      </c>
      <c r="D39" s="16"/>
      <c r="E39" s="15">
        <f t="shared" si="8"/>
        <v>0</v>
      </c>
      <c r="F39" s="15">
        <f t="shared" si="9"/>
        <v>0</v>
      </c>
      <c r="G39" s="15">
        <f t="shared" si="10"/>
        <v>0</v>
      </c>
    </row>
    <row r="40" spans="1:7" ht="49.5" x14ac:dyDescent="0.25">
      <c r="A40" s="7"/>
      <c r="B40" s="11" t="s">
        <v>15</v>
      </c>
      <c r="C40" s="9">
        <v>5</v>
      </c>
      <c r="D40" s="16"/>
      <c r="E40" s="15">
        <f t="shared" si="8"/>
        <v>0</v>
      </c>
      <c r="F40" s="15">
        <f t="shared" si="9"/>
        <v>0</v>
      </c>
      <c r="G40" s="15">
        <f t="shared" si="10"/>
        <v>0</v>
      </c>
    </row>
    <row r="41" spans="1:7" ht="16.5" x14ac:dyDescent="0.25">
      <c r="A41" s="7"/>
      <c r="B41" s="11" t="s">
        <v>12</v>
      </c>
      <c r="C41" s="9">
        <v>5</v>
      </c>
      <c r="D41" s="16"/>
      <c r="E41" s="15">
        <f t="shared" si="8"/>
        <v>0</v>
      </c>
      <c r="F41" s="15">
        <f t="shared" si="9"/>
        <v>0</v>
      </c>
      <c r="G41" s="15">
        <f t="shared" si="10"/>
        <v>0</v>
      </c>
    </row>
    <row r="42" spans="1:7" ht="33" x14ac:dyDescent="0.25">
      <c r="A42" s="7"/>
      <c r="B42" s="11" t="s">
        <v>14</v>
      </c>
      <c r="C42" s="9">
        <v>5</v>
      </c>
      <c r="D42" s="16"/>
      <c r="E42" s="15">
        <f t="shared" si="8"/>
        <v>0</v>
      </c>
      <c r="F42" s="15">
        <f t="shared" si="9"/>
        <v>0</v>
      </c>
      <c r="G42" s="15">
        <f t="shared" si="10"/>
        <v>0</v>
      </c>
    </row>
    <row r="43" spans="1:7" ht="16.5" x14ac:dyDescent="0.25">
      <c r="A43" s="7"/>
      <c r="B43" s="11" t="s">
        <v>13</v>
      </c>
      <c r="C43" s="9">
        <v>7</v>
      </c>
      <c r="D43" s="16"/>
      <c r="E43" s="15">
        <f t="shared" si="8"/>
        <v>0</v>
      </c>
      <c r="F43" s="15">
        <f t="shared" si="9"/>
        <v>0</v>
      </c>
      <c r="G43" s="15">
        <f t="shared" si="10"/>
        <v>0</v>
      </c>
    </row>
    <row r="44" spans="1:7" ht="16.5" x14ac:dyDescent="0.25">
      <c r="A44" s="7"/>
      <c r="B44" s="11" t="s">
        <v>12</v>
      </c>
      <c r="C44" s="9">
        <v>7</v>
      </c>
      <c r="D44" s="16"/>
      <c r="E44" s="15">
        <f t="shared" si="8"/>
        <v>0</v>
      </c>
      <c r="F44" s="15">
        <f t="shared" si="9"/>
        <v>0</v>
      </c>
      <c r="G44" s="15">
        <f t="shared" si="10"/>
        <v>0</v>
      </c>
    </row>
    <row r="45" spans="1:7" ht="16.5" x14ac:dyDescent="0.25">
      <c r="A45" s="7"/>
      <c r="B45" s="11" t="s">
        <v>16</v>
      </c>
      <c r="C45" s="9">
        <v>8</v>
      </c>
      <c r="D45" s="16"/>
      <c r="E45" s="15">
        <f t="shared" si="8"/>
        <v>0</v>
      </c>
      <c r="F45" s="15">
        <f t="shared" si="9"/>
        <v>0</v>
      </c>
      <c r="G45" s="15">
        <f t="shared" si="10"/>
        <v>0</v>
      </c>
    </row>
    <row r="46" spans="1:7" ht="16.5" x14ac:dyDescent="0.25">
      <c r="A46" s="7"/>
      <c r="B46" s="11" t="s">
        <v>13</v>
      </c>
      <c r="C46" s="9">
        <v>5</v>
      </c>
      <c r="D46" s="16"/>
      <c r="E46" s="15">
        <f t="shared" si="8"/>
        <v>0</v>
      </c>
      <c r="F46" s="15">
        <f t="shared" si="9"/>
        <v>0</v>
      </c>
      <c r="G46" s="15">
        <f t="shared" si="10"/>
        <v>0</v>
      </c>
    </row>
    <row r="47" spans="1:7" ht="16.5" x14ac:dyDescent="0.25">
      <c r="A47" s="7"/>
      <c r="B47" s="19" t="s">
        <v>27</v>
      </c>
      <c r="C47" s="9">
        <v>3</v>
      </c>
      <c r="D47" s="16"/>
      <c r="E47" s="15">
        <f t="shared" si="8"/>
        <v>0</v>
      </c>
      <c r="F47" s="15">
        <f t="shared" si="9"/>
        <v>0</v>
      </c>
      <c r="G47" s="15">
        <f t="shared" si="10"/>
        <v>0</v>
      </c>
    </row>
    <row r="48" spans="1:7" ht="49.5" x14ac:dyDescent="0.25">
      <c r="A48" s="7"/>
      <c r="B48" s="11" t="s">
        <v>15</v>
      </c>
      <c r="C48" s="9">
        <v>3</v>
      </c>
      <c r="D48" s="16"/>
      <c r="E48" s="15">
        <f t="shared" si="8"/>
        <v>0</v>
      </c>
      <c r="F48" s="15">
        <f t="shared" si="9"/>
        <v>0</v>
      </c>
      <c r="G48" s="15">
        <f t="shared" si="10"/>
        <v>0</v>
      </c>
    </row>
    <row r="49" spans="1:7" ht="16.5" x14ac:dyDescent="0.25">
      <c r="A49" s="7"/>
      <c r="B49" s="11" t="s">
        <v>12</v>
      </c>
      <c r="C49" s="9">
        <v>5</v>
      </c>
      <c r="D49" s="16"/>
      <c r="E49" s="15">
        <f t="shared" si="8"/>
        <v>0</v>
      </c>
      <c r="F49" s="15">
        <f t="shared" si="9"/>
        <v>0</v>
      </c>
      <c r="G49" s="15">
        <f t="shared" si="10"/>
        <v>0</v>
      </c>
    </row>
    <row r="50" spans="1:7" ht="33" x14ac:dyDescent="0.25">
      <c r="A50" s="7"/>
      <c r="B50" s="11" t="s">
        <v>14</v>
      </c>
      <c r="C50" s="9">
        <v>3</v>
      </c>
      <c r="D50" s="16"/>
      <c r="E50" s="15">
        <f t="shared" si="8"/>
        <v>0</v>
      </c>
      <c r="F50" s="15">
        <f t="shared" si="9"/>
        <v>0</v>
      </c>
      <c r="G50" s="15">
        <f t="shared" si="10"/>
        <v>0</v>
      </c>
    </row>
    <row r="51" spans="1:7" ht="16.5" x14ac:dyDescent="0.25">
      <c r="A51" s="7"/>
      <c r="B51" s="11" t="s">
        <v>13</v>
      </c>
      <c r="C51" s="9">
        <v>3</v>
      </c>
      <c r="D51" s="16"/>
      <c r="E51" s="15">
        <f t="shared" si="8"/>
        <v>0</v>
      </c>
      <c r="F51" s="15">
        <f t="shared" si="9"/>
        <v>0</v>
      </c>
      <c r="G51" s="15">
        <f t="shared" si="10"/>
        <v>0</v>
      </c>
    </row>
    <row r="52" spans="1:7" ht="16.5" x14ac:dyDescent="0.25">
      <c r="A52" s="7"/>
      <c r="B52" s="19" t="s">
        <v>27</v>
      </c>
      <c r="C52" s="9">
        <v>2</v>
      </c>
      <c r="D52" s="16"/>
      <c r="E52" s="15">
        <f t="shared" si="8"/>
        <v>0</v>
      </c>
      <c r="F52" s="15">
        <f t="shared" si="9"/>
        <v>0</v>
      </c>
      <c r="G52" s="15">
        <f t="shared" si="10"/>
        <v>0</v>
      </c>
    </row>
    <row r="53" spans="1:7" ht="49.5" x14ac:dyDescent="0.25">
      <c r="A53" s="7"/>
      <c r="B53" s="11" t="s">
        <v>15</v>
      </c>
      <c r="C53" s="9">
        <v>2</v>
      </c>
      <c r="D53" s="16"/>
      <c r="E53" s="15">
        <f t="shared" si="8"/>
        <v>0</v>
      </c>
      <c r="F53" s="15">
        <f t="shared" si="9"/>
        <v>0</v>
      </c>
      <c r="G53" s="15">
        <f t="shared" si="10"/>
        <v>0</v>
      </c>
    </row>
    <row r="54" spans="1:7" ht="16.5" x14ac:dyDescent="0.25">
      <c r="A54" s="7"/>
      <c r="B54" s="11" t="s">
        <v>12</v>
      </c>
      <c r="C54" s="9">
        <v>3</v>
      </c>
      <c r="D54" s="16"/>
      <c r="E54" s="15">
        <f t="shared" si="8"/>
        <v>0</v>
      </c>
      <c r="F54" s="15">
        <f t="shared" si="9"/>
        <v>0</v>
      </c>
      <c r="G54" s="15">
        <f t="shared" si="10"/>
        <v>0</v>
      </c>
    </row>
    <row r="55" spans="1:7" ht="16.5" x14ac:dyDescent="0.25">
      <c r="A55" s="7"/>
      <c r="B55" s="11" t="s">
        <v>16</v>
      </c>
      <c r="C55" s="9">
        <v>2</v>
      </c>
      <c r="D55" s="16"/>
      <c r="E55" s="15">
        <f t="shared" si="8"/>
        <v>0</v>
      </c>
      <c r="F55" s="15">
        <f t="shared" si="9"/>
        <v>0</v>
      </c>
      <c r="G55" s="15">
        <f t="shared" si="10"/>
        <v>0</v>
      </c>
    </row>
    <row r="56" spans="1:7" ht="33" x14ac:dyDescent="0.25">
      <c r="A56" s="7"/>
      <c r="B56" s="11" t="s">
        <v>14</v>
      </c>
      <c r="C56" s="9">
        <v>2</v>
      </c>
      <c r="D56" s="16"/>
      <c r="E56" s="15">
        <f t="shared" si="8"/>
        <v>0</v>
      </c>
      <c r="F56" s="15">
        <f t="shared" si="9"/>
        <v>0</v>
      </c>
      <c r="G56" s="15">
        <f t="shared" si="10"/>
        <v>0</v>
      </c>
    </row>
    <row r="57" spans="1:7" ht="16.5" x14ac:dyDescent="0.25">
      <c r="A57" s="7"/>
      <c r="B57" s="11" t="s">
        <v>13</v>
      </c>
      <c r="C57" s="9">
        <v>6</v>
      </c>
      <c r="D57" s="16"/>
      <c r="E57" s="15">
        <f t="shared" si="8"/>
        <v>0</v>
      </c>
      <c r="F57" s="15">
        <f t="shared" si="9"/>
        <v>0</v>
      </c>
      <c r="G57" s="15">
        <f t="shared" si="10"/>
        <v>0</v>
      </c>
    </row>
    <row r="58" spans="1:7" ht="16.5" x14ac:dyDescent="0.25">
      <c r="A58" s="7"/>
      <c r="B58" s="19" t="s">
        <v>27</v>
      </c>
      <c r="C58" s="9">
        <v>6</v>
      </c>
      <c r="D58" s="16"/>
      <c r="E58" s="15">
        <f t="shared" si="8"/>
        <v>0</v>
      </c>
      <c r="F58" s="15">
        <f t="shared" si="9"/>
        <v>0</v>
      </c>
      <c r="G58" s="15">
        <f t="shared" si="10"/>
        <v>0</v>
      </c>
    </row>
    <row r="59" spans="1:7" ht="49.5" x14ac:dyDescent="0.25">
      <c r="A59" s="7"/>
      <c r="B59" s="11" t="s">
        <v>15</v>
      </c>
      <c r="C59" s="9">
        <v>6</v>
      </c>
      <c r="D59" s="16"/>
      <c r="E59" s="15">
        <f t="shared" si="8"/>
        <v>0</v>
      </c>
      <c r="F59" s="15">
        <f t="shared" si="9"/>
        <v>0</v>
      </c>
      <c r="G59" s="15">
        <f t="shared" si="10"/>
        <v>0</v>
      </c>
    </row>
    <row r="60" spans="1:7" ht="16.5" x14ac:dyDescent="0.25">
      <c r="A60" s="7"/>
      <c r="B60" s="11" t="s">
        <v>12</v>
      </c>
      <c r="C60" s="9">
        <v>6</v>
      </c>
      <c r="D60" s="16"/>
      <c r="E60" s="15">
        <f t="shared" si="8"/>
        <v>0</v>
      </c>
      <c r="F60" s="15">
        <f t="shared" si="9"/>
        <v>0</v>
      </c>
      <c r="G60" s="15">
        <f t="shared" si="10"/>
        <v>0</v>
      </c>
    </row>
    <row r="61" spans="1:7" ht="33" x14ac:dyDescent="0.25">
      <c r="A61" s="7"/>
      <c r="B61" s="11" t="s">
        <v>14</v>
      </c>
      <c r="C61" s="9">
        <v>6</v>
      </c>
      <c r="D61" s="16"/>
      <c r="E61" s="15">
        <f t="shared" si="8"/>
        <v>0</v>
      </c>
      <c r="F61" s="15">
        <f t="shared" si="9"/>
        <v>0</v>
      </c>
      <c r="G61" s="15">
        <f t="shared" si="10"/>
        <v>0</v>
      </c>
    </row>
    <row r="62" spans="1:7" ht="16.5" x14ac:dyDescent="0.25">
      <c r="A62" s="7"/>
      <c r="B62" s="11" t="s">
        <v>13</v>
      </c>
      <c r="C62" s="9">
        <v>5</v>
      </c>
      <c r="D62" s="16"/>
      <c r="E62" s="15">
        <f t="shared" si="8"/>
        <v>0</v>
      </c>
      <c r="F62" s="15">
        <f t="shared" si="9"/>
        <v>0</v>
      </c>
      <c r="G62" s="15">
        <f t="shared" si="10"/>
        <v>0</v>
      </c>
    </row>
    <row r="63" spans="1:7" ht="16.5" x14ac:dyDescent="0.25">
      <c r="A63" s="7"/>
      <c r="B63" s="19" t="s">
        <v>27</v>
      </c>
      <c r="C63" s="9">
        <v>5</v>
      </c>
      <c r="D63" s="16"/>
      <c r="E63" s="15">
        <f t="shared" si="8"/>
        <v>0</v>
      </c>
      <c r="F63" s="15">
        <f t="shared" si="9"/>
        <v>0</v>
      </c>
      <c r="G63" s="15">
        <f t="shared" si="10"/>
        <v>0</v>
      </c>
    </row>
    <row r="64" spans="1:7" ht="49.5" x14ac:dyDescent="0.25">
      <c r="A64" s="7"/>
      <c r="B64" s="11" t="s">
        <v>15</v>
      </c>
      <c r="C64" s="9">
        <v>5</v>
      </c>
      <c r="D64" s="16"/>
      <c r="E64" s="15">
        <f t="shared" si="8"/>
        <v>0</v>
      </c>
      <c r="F64" s="15">
        <f t="shared" si="9"/>
        <v>0</v>
      </c>
      <c r="G64" s="15">
        <f t="shared" si="10"/>
        <v>0</v>
      </c>
    </row>
    <row r="65" spans="1:7" ht="16.5" x14ac:dyDescent="0.25">
      <c r="A65" s="7"/>
      <c r="B65" s="11" t="s">
        <v>12</v>
      </c>
      <c r="C65" s="9">
        <v>5</v>
      </c>
      <c r="D65" s="16"/>
      <c r="E65" s="15">
        <f t="shared" si="8"/>
        <v>0</v>
      </c>
      <c r="F65" s="15">
        <f t="shared" si="9"/>
        <v>0</v>
      </c>
      <c r="G65" s="15">
        <f t="shared" si="10"/>
        <v>0</v>
      </c>
    </row>
    <row r="66" spans="1:7" ht="33" x14ac:dyDescent="0.25">
      <c r="A66" s="7"/>
      <c r="B66" s="11" t="s">
        <v>14</v>
      </c>
      <c r="C66" s="9">
        <v>5</v>
      </c>
      <c r="D66" s="16"/>
      <c r="E66" s="15">
        <f t="shared" si="8"/>
        <v>0</v>
      </c>
      <c r="F66" s="15">
        <f t="shared" si="9"/>
        <v>0</v>
      </c>
      <c r="G66" s="15">
        <f t="shared" si="10"/>
        <v>0</v>
      </c>
    </row>
    <row r="67" spans="1:7" ht="16.5" x14ac:dyDescent="0.25">
      <c r="A67" s="7"/>
      <c r="B67" s="11" t="s">
        <v>16</v>
      </c>
      <c r="C67" s="9">
        <v>6</v>
      </c>
      <c r="D67" s="16"/>
      <c r="E67" s="15">
        <f t="shared" si="8"/>
        <v>0</v>
      </c>
      <c r="F67" s="15">
        <f t="shared" si="9"/>
        <v>0</v>
      </c>
      <c r="G67" s="15">
        <f t="shared" si="10"/>
        <v>0</v>
      </c>
    </row>
    <row r="68" spans="1:7" ht="16.5" x14ac:dyDescent="0.25">
      <c r="A68" s="7"/>
      <c r="B68" s="11" t="s">
        <v>13</v>
      </c>
      <c r="C68" s="9">
        <v>5</v>
      </c>
      <c r="D68" s="16"/>
      <c r="E68" s="15">
        <f t="shared" si="8"/>
        <v>0</v>
      </c>
      <c r="F68" s="15">
        <f t="shared" si="9"/>
        <v>0</v>
      </c>
      <c r="G68" s="15">
        <f t="shared" si="10"/>
        <v>0</v>
      </c>
    </row>
    <row r="69" spans="1:7" ht="16.5" x14ac:dyDescent="0.25">
      <c r="A69" s="7"/>
      <c r="B69" s="11" t="s">
        <v>12</v>
      </c>
      <c r="C69" s="9">
        <v>5</v>
      </c>
      <c r="D69" s="16"/>
      <c r="E69" s="15">
        <f t="shared" si="8"/>
        <v>0</v>
      </c>
      <c r="F69" s="15">
        <f t="shared" si="9"/>
        <v>0</v>
      </c>
      <c r="G69" s="15">
        <f t="shared" si="10"/>
        <v>0</v>
      </c>
    </row>
    <row r="70" spans="1:7" ht="16.5" x14ac:dyDescent="0.25">
      <c r="A70" s="7"/>
      <c r="B70" s="11" t="s">
        <v>17</v>
      </c>
      <c r="C70" s="9">
        <v>4</v>
      </c>
      <c r="D70" s="16"/>
      <c r="E70" s="15">
        <f t="shared" si="8"/>
        <v>0</v>
      </c>
      <c r="F70" s="15">
        <f t="shared" si="9"/>
        <v>0</v>
      </c>
      <c r="G70" s="15">
        <f t="shared" si="10"/>
        <v>0</v>
      </c>
    </row>
    <row r="71" spans="1:7" ht="16.5" x14ac:dyDescent="0.25">
      <c r="A71" s="7"/>
      <c r="B71" s="11" t="s">
        <v>13</v>
      </c>
      <c r="C71" s="9">
        <v>2</v>
      </c>
      <c r="D71" s="16"/>
      <c r="E71" s="15">
        <f t="shared" si="8"/>
        <v>0</v>
      </c>
      <c r="F71" s="15">
        <f t="shared" si="9"/>
        <v>0</v>
      </c>
      <c r="G71" s="15">
        <f t="shared" si="10"/>
        <v>0</v>
      </c>
    </row>
    <row r="72" spans="1:7" ht="16.5" x14ac:dyDescent="0.25">
      <c r="A72" s="7"/>
      <c r="B72" s="11" t="s">
        <v>12</v>
      </c>
      <c r="C72" s="9">
        <v>2</v>
      </c>
      <c r="D72" s="16"/>
      <c r="E72" s="15">
        <f t="shared" si="8"/>
        <v>0</v>
      </c>
      <c r="F72" s="15">
        <f t="shared" si="9"/>
        <v>0</v>
      </c>
      <c r="G72" s="15">
        <f t="shared" si="10"/>
        <v>0</v>
      </c>
    </row>
    <row r="73" spans="1:7" ht="16.5" x14ac:dyDescent="0.25">
      <c r="A73" s="7"/>
      <c r="B73" s="11" t="s">
        <v>13</v>
      </c>
      <c r="C73" s="9">
        <v>2</v>
      </c>
      <c r="D73" s="16"/>
      <c r="E73" s="15">
        <f t="shared" si="8"/>
        <v>0</v>
      </c>
      <c r="F73" s="15">
        <f t="shared" si="9"/>
        <v>0</v>
      </c>
      <c r="G73" s="15">
        <f t="shared" si="10"/>
        <v>0</v>
      </c>
    </row>
    <row r="74" spans="1:7" ht="16.5" x14ac:dyDescent="0.25">
      <c r="A74" s="7"/>
      <c r="B74" s="11" t="s">
        <v>12</v>
      </c>
      <c r="C74" s="9">
        <v>2</v>
      </c>
      <c r="D74" s="16"/>
      <c r="E74" s="15">
        <f t="shared" si="8"/>
        <v>0</v>
      </c>
      <c r="F74" s="15">
        <f t="shared" si="9"/>
        <v>0</v>
      </c>
      <c r="G74" s="15">
        <f t="shared" si="10"/>
        <v>0</v>
      </c>
    </row>
    <row r="75" spans="1:7" ht="16.5" x14ac:dyDescent="0.25">
      <c r="A75" s="7"/>
      <c r="B75" s="11" t="s">
        <v>13</v>
      </c>
      <c r="C75" s="9">
        <v>16</v>
      </c>
      <c r="D75" s="16"/>
      <c r="E75" s="15">
        <f t="shared" si="8"/>
        <v>0</v>
      </c>
      <c r="F75" s="15">
        <f t="shared" si="9"/>
        <v>0</v>
      </c>
      <c r="G75" s="15">
        <f t="shared" si="10"/>
        <v>0</v>
      </c>
    </row>
    <row r="76" spans="1:7" ht="16.5" x14ac:dyDescent="0.25">
      <c r="A76" s="7"/>
      <c r="B76" s="11" t="s">
        <v>12</v>
      </c>
      <c r="C76" s="9">
        <v>16</v>
      </c>
      <c r="D76" s="16"/>
      <c r="E76" s="15">
        <f t="shared" si="8"/>
        <v>0</v>
      </c>
      <c r="F76" s="15">
        <f t="shared" si="9"/>
        <v>0</v>
      </c>
      <c r="G76" s="15">
        <f t="shared" si="10"/>
        <v>0</v>
      </c>
    </row>
    <row r="77" spans="1:7" ht="16.5" x14ac:dyDescent="0.25">
      <c r="A77" s="7"/>
      <c r="B77" s="11" t="s">
        <v>16</v>
      </c>
      <c r="C77" s="9">
        <v>8</v>
      </c>
      <c r="D77" s="16"/>
      <c r="E77" s="15">
        <f t="shared" si="8"/>
        <v>0</v>
      </c>
      <c r="F77" s="15">
        <f t="shared" si="9"/>
        <v>0</v>
      </c>
      <c r="G77" s="15">
        <f t="shared" si="10"/>
        <v>0</v>
      </c>
    </row>
    <row r="78" spans="1:7" ht="16.5" x14ac:dyDescent="0.25">
      <c r="A78" s="7"/>
      <c r="B78" s="11" t="s">
        <v>13</v>
      </c>
      <c r="C78" s="9">
        <v>3</v>
      </c>
      <c r="D78" s="16"/>
      <c r="E78" s="15">
        <f t="shared" si="8"/>
        <v>0</v>
      </c>
      <c r="F78" s="15">
        <f t="shared" si="9"/>
        <v>0</v>
      </c>
      <c r="G78" s="15">
        <f t="shared" si="10"/>
        <v>0</v>
      </c>
    </row>
    <row r="79" spans="1:7" ht="16.5" x14ac:dyDescent="0.25">
      <c r="A79" s="7"/>
      <c r="B79" s="11" t="s">
        <v>12</v>
      </c>
      <c r="C79" s="9">
        <v>3</v>
      </c>
      <c r="D79" s="16"/>
      <c r="E79" s="15">
        <f t="shared" si="8"/>
        <v>0</v>
      </c>
      <c r="F79" s="15">
        <f t="shared" si="9"/>
        <v>0</v>
      </c>
      <c r="G79" s="15">
        <f t="shared" si="10"/>
        <v>0</v>
      </c>
    </row>
    <row r="80" spans="1:7" ht="16.5" x14ac:dyDescent="0.25">
      <c r="A80" s="7"/>
      <c r="B80" s="11" t="s">
        <v>13</v>
      </c>
      <c r="C80" s="9">
        <v>3</v>
      </c>
      <c r="D80" s="16"/>
      <c r="E80" s="15">
        <f t="shared" si="8"/>
        <v>0</v>
      </c>
      <c r="F80" s="15">
        <f t="shared" si="9"/>
        <v>0</v>
      </c>
      <c r="G80" s="15">
        <f t="shared" si="10"/>
        <v>0</v>
      </c>
    </row>
    <row r="81" spans="1:7" ht="16.5" x14ac:dyDescent="0.25">
      <c r="A81" s="7"/>
      <c r="B81" s="19" t="s">
        <v>27</v>
      </c>
      <c r="C81" s="9">
        <v>2</v>
      </c>
      <c r="D81" s="16"/>
      <c r="E81" s="15">
        <f t="shared" si="8"/>
        <v>0</v>
      </c>
      <c r="F81" s="15">
        <f t="shared" si="9"/>
        <v>0</v>
      </c>
      <c r="G81" s="15">
        <f t="shared" si="10"/>
        <v>0</v>
      </c>
    </row>
    <row r="82" spans="1:7" ht="49.5" x14ac:dyDescent="0.25">
      <c r="A82" s="7"/>
      <c r="B82" s="11" t="s">
        <v>15</v>
      </c>
      <c r="C82" s="9">
        <v>2</v>
      </c>
      <c r="D82" s="16"/>
      <c r="E82" s="15">
        <f t="shared" si="8"/>
        <v>0</v>
      </c>
      <c r="F82" s="15">
        <f t="shared" si="9"/>
        <v>0</v>
      </c>
      <c r="G82" s="15">
        <f t="shared" si="10"/>
        <v>0</v>
      </c>
    </row>
    <row r="83" spans="1:7" ht="16.5" x14ac:dyDescent="0.25">
      <c r="A83" s="7"/>
      <c r="B83" s="11" t="s">
        <v>12</v>
      </c>
      <c r="C83" s="9">
        <v>3</v>
      </c>
      <c r="D83" s="16"/>
      <c r="E83" s="15">
        <f t="shared" si="8"/>
        <v>0</v>
      </c>
      <c r="F83" s="15">
        <f t="shared" si="9"/>
        <v>0</v>
      </c>
      <c r="G83" s="15">
        <f t="shared" si="10"/>
        <v>0</v>
      </c>
    </row>
    <row r="84" spans="1:7" ht="33" x14ac:dyDescent="0.25">
      <c r="A84" s="7"/>
      <c r="B84" s="11" t="s">
        <v>14</v>
      </c>
      <c r="C84" s="9">
        <v>2</v>
      </c>
      <c r="D84" s="16"/>
      <c r="E84" s="15">
        <f t="shared" si="8"/>
        <v>0</v>
      </c>
      <c r="F84" s="15">
        <f t="shared" si="9"/>
        <v>0</v>
      </c>
      <c r="G84" s="15">
        <f t="shared" si="10"/>
        <v>0</v>
      </c>
    </row>
    <row r="85" spans="1:7" ht="16.5" x14ac:dyDescent="0.25">
      <c r="A85" s="7"/>
      <c r="B85" s="11" t="s">
        <v>13</v>
      </c>
      <c r="C85" s="9">
        <v>1</v>
      </c>
      <c r="D85" s="16"/>
      <c r="E85" s="15">
        <f t="shared" si="8"/>
        <v>0</v>
      </c>
      <c r="F85" s="15">
        <f t="shared" si="9"/>
        <v>0</v>
      </c>
      <c r="G85" s="15">
        <f t="shared" si="10"/>
        <v>0</v>
      </c>
    </row>
    <row r="86" spans="1:7" ht="16.5" x14ac:dyDescent="0.25">
      <c r="A86" s="7"/>
      <c r="B86" s="11" t="s">
        <v>12</v>
      </c>
      <c r="C86" s="9">
        <v>1</v>
      </c>
      <c r="D86" s="16"/>
      <c r="E86" s="15">
        <f t="shared" ref="E86" si="11">+C86*D86</f>
        <v>0</v>
      </c>
      <c r="F86" s="15">
        <f t="shared" ref="F86" si="12">+E86*0.18</f>
        <v>0</v>
      </c>
      <c r="G86" s="15">
        <f t="shared" ref="G86" si="13">+E86+F86</f>
        <v>0</v>
      </c>
    </row>
    <row r="87" spans="1:7" ht="16.5" x14ac:dyDescent="0.25">
      <c r="A87" s="1"/>
      <c r="B87" s="24" t="s">
        <v>23</v>
      </c>
      <c r="C87" s="25"/>
      <c r="D87" s="26"/>
      <c r="E87" s="18">
        <f t="shared" ref="E87:G87" si="14">SUM(E22:E86)</f>
        <v>0</v>
      </c>
      <c r="F87" s="18">
        <f t="shared" si="14"/>
        <v>0</v>
      </c>
      <c r="G87" s="18">
        <f t="shared" si="14"/>
        <v>0</v>
      </c>
    </row>
  </sheetData>
  <mergeCells count="7">
    <mergeCell ref="A1:G2"/>
    <mergeCell ref="B87:D87"/>
    <mergeCell ref="A20:G20"/>
    <mergeCell ref="B7:D7"/>
    <mergeCell ref="B19:D19"/>
    <mergeCell ref="B8:G8"/>
    <mergeCell ref="A9:G10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Annell Navarro Cabrera</dc:creator>
  <cp:lastModifiedBy>Ruth Esther Bussi De La Cruz</cp:lastModifiedBy>
  <cp:lastPrinted>2019-05-03T16:10:04Z</cp:lastPrinted>
  <dcterms:created xsi:type="dcterms:W3CDTF">2019-02-04T18:59:49Z</dcterms:created>
  <dcterms:modified xsi:type="dcterms:W3CDTF">2019-10-22T16:43:42Z</dcterms:modified>
</cp:coreProperties>
</file>