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 PARTIR DEL 17 DE AGOSTO 2020\CASOS TRABAJADOS GEORGINA\TRANSPARENCIA\REPORTES 2023\REPORTE 2023 VF\Reporte MIPYMES 2023\REPORTE MIPYMES Y MIPYMES MUJER ABRIL 2023\"/>
    </mc:Choice>
  </mc:AlternateContent>
  <xr:revisionPtr revIDLastSave="0" documentId="13_ncr:1_{26C3F923-02F5-4764-B1F9-DF23B43E4127}" xr6:coauthVersionLast="47" xr6:coauthVersionMax="47" xr10:uidLastSave="{00000000-0000-0000-0000-000000000000}"/>
  <bookViews>
    <workbookView xWindow="-108" yWindow="-108" windowWidth="23256" windowHeight="12576" xr2:uid="{64DC5818-20A8-4534-9074-42B270C8DB55}"/>
  </bookViews>
  <sheets>
    <sheet name="Hoja1" sheetId="1" r:id="rId1"/>
  </sheets>
  <definedNames>
    <definedName name="_xlnm._FilterDatabase" localSheetId="0" hidden="1">Hoja1!$B$13:$I$56</definedName>
    <definedName name="_xlnm.Print_Titles" localSheetId="0">Hoja1!$13:$13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</calcChain>
</file>

<file path=xl/sharedStrings.xml><?xml version="1.0" encoding="utf-8"?>
<sst xmlns="http://schemas.openxmlformats.org/spreadsheetml/2006/main" count="224" uniqueCount="134">
  <si>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</si>
  <si>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</si>
  <si>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</si>
  <si>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</si>
  <si>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</si>
  <si>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</si>
  <si>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</si>
  <si>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</si>
  <si>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</si>
  <si>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</si>
  <si>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MiPyme</t>
  </si>
  <si>
    <t>Mipyme Mujer</t>
  </si>
  <si>
    <t xml:space="preserve">TOTAL RD$ </t>
  </si>
  <si>
    <t>___________________________________________</t>
  </si>
  <si>
    <t>Enc. Depto. de Compras y Aprovisionamiento</t>
  </si>
  <si>
    <t>Estación De Servicios Coral, SRL</t>
  </si>
  <si>
    <t>GL Promociones, SRL</t>
  </si>
  <si>
    <t>Alegre Eventos, SRL</t>
  </si>
  <si>
    <t>Relación de compras realizadas a Micro, Pequeñas y Medianas empresas (MIPYMES) mes de abril 2023</t>
  </si>
  <si>
    <t>DGAP-CCC-CP-2022-0048</t>
  </si>
  <si>
    <t>DGAP-UC-CD-2023-0047</t>
  </si>
  <si>
    <t>DGAP-DAF-CM-2022-0234</t>
  </si>
  <si>
    <t>DGAP-UC-CD-2023-0061</t>
  </si>
  <si>
    <t>DGAP-UC-CD-2023-0102</t>
  </si>
  <si>
    <t>DGAP-UC-CD-2023-0045</t>
  </si>
  <si>
    <t>DGAP-DAF-CM-2023-0058</t>
  </si>
  <si>
    <t>DGAP-UC-CD-2023-0002</t>
  </si>
  <si>
    <t>DGAP-UC-CD-2023-0087</t>
  </si>
  <si>
    <t>DGAP-DAF-CM-2022-0288</t>
  </si>
  <si>
    <t>DGAP-UC-CD-2023-0073</t>
  </si>
  <si>
    <t>DGAP-DAF-CM-2023-0067</t>
  </si>
  <si>
    <t>DGAP-DAF-CM-2023-0030</t>
  </si>
  <si>
    <t>DGAP-CCC-LPN-2022-0012</t>
  </si>
  <si>
    <t>DGAP-CCC-PEPU-2023-0003</t>
  </si>
  <si>
    <t>DGAP-UC-CD-2023-0012</t>
  </si>
  <si>
    <t>DGAP-CCC-CP-2022-0017</t>
  </si>
  <si>
    <t>DGAP-UC-CD-2023-0056</t>
  </si>
  <si>
    <t>DGAP-UC-CD-2023-0107</t>
  </si>
  <si>
    <t>DGAP-DAF-CM-2022-0201</t>
  </si>
  <si>
    <t>DGAP-UC-CD-2023-0111</t>
  </si>
  <si>
    <t>DGAP-UC-CD-2023-0090</t>
  </si>
  <si>
    <t>DGAP-UC-CD-2023-0067</t>
  </si>
  <si>
    <t>DGAP-DAF-CM-2023-0047</t>
  </si>
  <si>
    <t>DGAP-CCC-CP-2022-0041</t>
  </si>
  <si>
    <t>DGAP-DAF-CM-2023-0040</t>
  </si>
  <si>
    <t>DGAP-UC-CD-2023-0089</t>
  </si>
  <si>
    <t>DGAP-DAF-CM-2023-0085</t>
  </si>
  <si>
    <t>DGAP-DAF-CM-2023-0061</t>
  </si>
  <si>
    <t>DGAP-UC-CD-2023-0121</t>
  </si>
  <si>
    <t>DGAP-UC-CD-2023-0110</t>
  </si>
  <si>
    <t>DGAP-UC-CD-2023-0124</t>
  </si>
  <si>
    <t>DGAP-DAF-CM-2023-0066</t>
  </si>
  <si>
    <t>DGAP-DAF-CM-2023-0086</t>
  </si>
  <si>
    <t>DGAP-DAF-CM-2023-0099</t>
  </si>
  <si>
    <t>DGAP-UC-CD-2023-0076</t>
  </si>
  <si>
    <t>Instalaciones de Ingeniería y Servicios ININSE, SRL</t>
  </si>
  <si>
    <t>Robsurveyrd, EIRL</t>
  </si>
  <si>
    <t>CINCE, SRL</t>
  </si>
  <si>
    <t>Krongel Comercial, SRL</t>
  </si>
  <si>
    <t>Muñoz Concepto Mobiliario, SRL</t>
  </si>
  <si>
    <t>Grupo Eikova Group, SRL</t>
  </si>
  <si>
    <t>DRL &amp; Asociados, SRL</t>
  </si>
  <si>
    <t>Soluciones Corporativas (SOLUCORP), SRL</t>
  </si>
  <si>
    <t>Inversiones Inogar, SRL</t>
  </si>
  <si>
    <t>Soluciones Mecanicas SM, SRL</t>
  </si>
  <si>
    <t>TCO Networking, SRL</t>
  </si>
  <si>
    <t>Klean-X Dominicana SLS, SRL</t>
  </si>
  <si>
    <t>Solvalmen, SRL</t>
  </si>
  <si>
    <t>Grupo Sanferdom, SRL</t>
  </si>
  <si>
    <t>Eikon, S.A.S</t>
  </si>
  <si>
    <t>Vara, SRL</t>
  </si>
  <si>
    <t>Suplidora Rosalian, SRL</t>
  </si>
  <si>
    <t>TECHBOX, EIRL</t>
  </si>
  <si>
    <t>Computer Technology And Service Arnaldo Rodriguez, SRL</t>
  </si>
  <si>
    <t>A Fuego Lento, SRL</t>
  </si>
  <si>
    <t>Dubamed, SRL</t>
  </si>
  <si>
    <t>Provesol Proveedores de Soluciones, SRL</t>
  </si>
  <si>
    <t>Obelca, SRL</t>
  </si>
  <si>
    <t>GTG Industrial, SRL</t>
  </si>
  <si>
    <t>Maxibodegas Eop Del Caribe, SRL</t>
  </si>
  <si>
    <t>NGENIEROS GRAFICOS, INGRAFICOS S.R.L.</t>
  </si>
  <si>
    <t>Impresos Tres Tintas, SRL</t>
  </si>
  <si>
    <t>Nasertec, SRL</t>
  </si>
  <si>
    <t>Impresos C&amp;M, SRL</t>
  </si>
  <si>
    <t>DBC Dominican Business Creative, EIRL</t>
  </si>
  <si>
    <t>Procitrom, SRL</t>
  </si>
  <si>
    <t>Batissa, SRL</t>
  </si>
  <si>
    <t>Compu-Office Dominicana, SRL</t>
  </si>
  <si>
    <t>HV Medisolutions, SRL</t>
  </si>
  <si>
    <t>OMX Multiservicios, SRL</t>
  </si>
  <si>
    <t>Inelar Group, SRL</t>
  </si>
  <si>
    <t>Remodelación Administración Haina Oriental</t>
  </si>
  <si>
    <t>Servicio Levantamiento Topografico de las Instalaciones Existentes Almacen de Subasta. DGA.</t>
  </si>
  <si>
    <t>Servicio de Acondicionamiento de la Gerencia de Comunicaciones, DGA.</t>
  </si>
  <si>
    <t>Adquisición de mobiliarios: Proceso dirigido a MIPYMES</t>
  </si>
  <si>
    <t>SERVICIO DE ALQUILER DE MOBILIARIOS Y ENSERES PARA EVENTO PASANTIA Y PRIMER EMPLEO, DGA.</t>
  </si>
  <si>
    <t>Adquisición de Precintos de Seguriidad para uso en Aila Carga, DGA.</t>
  </si>
  <si>
    <t>Servicio de verificación y calibración de equipos de Laboratorio</t>
  </si>
  <si>
    <t>Servicio de Reparación puertas de furgon en Almacen Subastas ,DGA</t>
  </si>
  <si>
    <t>Solicitud Alquiler de Transporte para uso  en Almacén Subasta, DGA.</t>
  </si>
  <si>
    <t xml:space="preserve"> Adquisición Chalecos Reflectivos con logo y Cascos de Seguridad ,para uso en esta DGA..</t>
  </si>
  <si>
    <t xml:space="preserve"> Adquisición de Materiales pera remodelación Salón de Firmas Digitales. Proceso dirigido a MIPYMES</t>
  </si>
  <si>
    <t>Servicio de Limpieza de alfombras y sillones por un año, sede central DGA.</t>
  </si>
  <si>
    <t xml:space="preserve">Adquisición de utensilios de cocina para el club de esta DGA </t>
  </si>
  <si>
    <t>Adquisición e instalación de UPS en diferentes localidades de la Dirección General de Aduanas</t>
  </si>
  <si>
    <t>Renovación del servicio de soporte y mantenimiento para el sistema Eikon</t>
  </si>
  <si>
    <t>Adquisición de material gastable para uso DGA.</t>
  </si>
  <si>
    <t xml:space="preserve">Suministro de Materiales de Plomería para uso en los apartamentos del Club de Aduanas, DGA. </t>
  </si>
  <si>
    <t xml:space="preserve">Adquisición de equipos tecnológicos, uso DGA. (MIPYMES) </t>
  </si>
  <si>
    <t>Servicio reparación Shutters</t>
  </si>
  <si>
    <t xml:space="preserve">Adquisición de equipos y dispositivos tecnológico para uso de la DGA </t>
  </si>
  <si>
    <t>Contratación de servicio de catering, uso Jornada de Salud DGA.</t>
  </si>
  <si>
    <t>Compra de materiales médicos desechables , uso Jornada de Salud DGA.</t>
  </si>
  <si>
    <t>Adquisición de Carritos Carga Multifuncional</t>
  </si>
  <si>
    <t>Servicio de alquiler Montacargas con Operador Incluido, por un Periodo de tres meses para uso en las Naves de la AV. Joaquín Balaguer</t>
  </si>
  <si>
    <t xml:space="preserve">Adquisición de insumos higiénicos de baño y cocina para Stock de Almacén de esta DGA. (Dirigido a MIPYMES). </t>
  </si>
  <si>
    <t>Adquisición de materiales de oficinas con logo Institucional.: dirigido a MiPymes</t>
  </si>
  <si>
    <t>Servicios de impresión de formularios para uso Stock de almacén de esta DGA</t>
  </si>
  <si>
    <t>Diseño y elaboración de pines y medallas para reuniones CRDGA/COMALEP y Foto Conjunto 2023</t>
  </si>
  <si>
    <t>Servicio de Acondicionamiento de oficina de Asuntos Internos, Adquisición y Aplicación de pintura para edificio Lope de Vega y Laboratorio</t>
  </si>
  <si>
    <t xml:space="preserve">Confección y adquisición de uniformes de staff, para uso de COMALEP Y FORO CONJUNTO 2023, DGA. </t>
  </si>
  <si>
    <t xml:space="preserve">Adquisición de dispositivo eléctrico, para uso DGA. </t>
  </si>
  <si>
    <t>SERVICIO DE CATERING Y ALQUILER, USO DGA.</t>
  </si>
  <si>
    <t>Adquisición de Base para CPU tipo Torre</t>
  </si>
  <si>
    <t>Material para reuniones CRDGA/COMALEP y Foto Conjunto 2023</t>
  </si>
  <si>
    <t>Adquisición de combustible (Tickets), para uso en la flotilla vehicular de esta DGA</t>
  </si>
  <si>
    <t>Servicio de tapizado de muebles</t>
  </si>
  <si>
    <t>Activo</t>
  </si>
  <si>
    <t>Cancelado</t>
  </si>
  <si>
    <t>Modificado</t>
  </si>
  <si>
    <t>Flujo aprobado</t>
  </si>
  <si>
    <t>En edición</t>
  </si>
  <si>
    <t>Mipyme</t>
  </si>
  <si>
    <t xml:space="preserve">Mipyme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</si>
</sst>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9"/>
      <name val="Arial"/>
      <family val="2"/>
    </font>
    <font>
      <sz val="9"/>
      <color indexed="8"/>
      <name val="Arial"/>
      <family val="2"/>
    </font>
    <font>
      <sz val="10"/>
      <color rgb="FF9C57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12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4" xfId="1" applyFont="1" applyBorder="1"/>
    <xf numFmtId="0" fontId="1" fillId="2" borderId="4" xfId="1" applyBorder="1"/>
    <xf numFmtId="0" fontId="9" fillId="2" borderId="4" xfId="1" applyFont="1" applyBorder="1" applyAlignment="1">
      <alignment horizontal="center" vertical="center"/>
    </xf>
    <xf numFmtId="4" fontId="9" fillId="2" borderId="4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44" fontId="0" fillId="0" borderId="3" xfId="3" applyFont="1" applyBorder="1" applyAlignment="1">
      <alignment horizontal="center" vertic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2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</xdr:colOff>
      <xdr:row>0</xdr:row>
      <xdr:rowOff>0</xdr:rowOff>
    </xdr:from>
    <xdr:to>
      <xdr:col>2</xdr:col>
      <xdr:colOff>1207135</xdr:colOff>
      <xdr:row>6</xdr:row>
      <xdr:rowOff>49579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" y="0"/>
          <a:ext cx="1506220" cy="781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541020</xdr:colOff>
      <xdr:row>2</xdr:row>
      <xdr:rowOff>99060</xdr:rowOff>
    </xdr:from>
    <xdr:to>
      <xdr:col>4</xdr:col>
      <xdr:colOff>2912745</xdr:colOff>
      <xdr:row>6</xdr:row>
      <xdr:rowOff>7034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3860" y="99060"/>
          <a:ext cx="2371725" cy="639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600075</xdr:colOff>
      <xdr:row>2</xdr:row>
      <xdr:rowOff>85725</xdr:rowOff>
    </xdr:from>
    <xdr:to>
      <xdr:col>8</xdr:col>
      <xdr:colOff>1016977</xdr:colOff>
      <xdr:row>5</xdr:row>
      <xdr:rowOff>157529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85725"/>
          <a:ext cx="1312252" cy="643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dimension ref="A1:J63"/>
  <sheetViews>
    <sheetView tabSelected="1" topLeftCell="A3" workbookViewId="0">
      <selection activeCell="D69" sqref="D69"/>
    </sheetView>
  </sheetViews>
  <sheetFormatPr baseColWidth="10" defaultRowHeight="14.4" x14ac:dyDescent="0.3"/>
  <cols>
    <col min="1" max="1" width="1.6640625" customWidth="1"/>
    <col min="2" max="2" width="4.5546875" customWidth="1"/>
    <col min="3" max="3" width="23.33203125" customWidth="1"/>
    <col min="4" max="4" width="24" customWidth="1"/>
    <col min="5" max="5" width="42.77734375" customWidth="1"/>
    <col min="6" max="6" width="15.77734375" customWidth="1"/>
    <col min="7" max="7" width="14.109375" customWidth="1"/>
    <col min="8" max="8" width="13.44140625" customWidth="1"/>
    <col min="9" max="9" width="15.44140625" customWidth="1"/>
    <col min="10" max="10" width="2.5546875" customWidth="1"/>
    <col min="11" max="247" width="9.109375" customWidth="1"/>
    <col min="257" max="257" width="1.6640625" customWidth="1"/>
    <col min="258" max="258" width="4.5546875" customWidth="1"/>
    <col min="259" max="259" width="23.33203125" customWidth="1"/>
    <col min="260" max="260" width="24" customWidth="1"/>
    <col min="261" max="261" width="45.33203125" customWidth="1"/>
    <col min="262" max="262" width="0" hidden="1" customWidth="1"/>
    <col min="263" max="263" width="14.109375" customWidth="1"/>
    <col min="264" max="264" width="13.44140625" customWidth="1"/>
    <col min="265" max="265" width="15.44140625" customWidth="1"/>
    <col min="266" max="266" width="2.5546875" customWidth="1"/>
    <col min="267" max="503" width="9.109375" customWidth="1"/>
    <col min="513" max="513" width="1.6640625" customWidth="1"/>
    <col min="514" max="514" width="4.5546875" customWidth="1"/>
    <col min="515" max="515" width="23.33203125" customWidth="1"/>
    <col min="516" max="516" width="24" customWidth="1"/>
    <col min="517" max="517" width="45.33203125" customWidth="1"/>
    <col min="518" max="518" width="0" hidden="1" customWidth="1"/>
    <col min="519" max="519" width="14.109375" customWidth="1"/>
    <col min="520" max="520" width="13.44140625" customWidth="1"/>
    <col min="521" max="521" width="15.44140625" customWidth="1"/>
    <col min="522" max="522" width="2.5546875" customWidth="1"/>
    <col min="523" max="759" width="9.109375" customWidth="1"/>
    <col min="769" max="769" width="1.6640625" customWidth="1"/>
    <col min="770" max="770" width="4.5546875" customWidth="1"/>
    <col min="771" max="771" width="23.33203125" customWidth="1"/>
    <col min="772" max="772" width="24" customWidth="1"/>
    <col min="773" max="773" width="45.33203125" customWidth="1"/>
    <col min="774" max="774" width="0" hidden="1" customWidth="1"/>
    <col min="775" max="775" width="14.109375" customWidth="1"/>
    <col min="776" max="776" width="13.44140625" customWidth="1"/>
    <col min="777" max="777" width="15.44140625" customWidth="1"/>
    <col min="778" max="778" width="2.5546875" customWidth="1"/>
    <col min="779" max="1015" width="9.109375" customWidth="1"/>
    <col min="1025" max="1025" width="1.6640625" customWidth="1"/>
    <col min="1026" max="1026" width="4.5546875" customWidth="1"/>
    <col min="1027" max="1027" width="23.33203125" customWidth="1"/>
    <col min="1028" max="1028" width="24" customWidth="1"/>
    <col min="1029" max="1029" width="45.33203125" customWidth="1"/>
    <col min="1030" max="1030" width="0" hidden="1" customWidth="1"/>
    <col min="1031" max="1031" width="14.109375" customWidth="1"/>
    <col min="1032" max="1032" width="13.44140625" customWidth="1"/>
    <col min="1033" max="1033" width="15.44140625" customWidth="1"/>
    <col min="1034" max="1034" width="2.5546875" customWidth="1"/>
    <col min="1035" max="1271" width="9.109375" customWidth="1"/>
    <col min="1281" max="1281" width="1.6640625" customWidth="1"/>
    <col min="1282" max="1282" width="4.5546875" customWidth="1"/>
    <col min="1283" max="1283" width="23.33203125" customWidth="1"/>
    <col min="1284" max="1284" width="24" customWidth="1"/>
    <col min="1285" max="1285" width="45.33203125" customWidth="1"/>
    <col min="1286" max="1286" width="0" hidden="1" customWidth="1"/>
    <col min="1287" max="1287" width="14.109375" customWidth="1"/>
    <col min="1288" max="1288" width="13.44140625" customWidth="1"/>
    <col min="1289" max="1289" width="15.44140625" customWidth="1"/>
    <col min="1290" max="1290" width="2.5546875" customWidth="1"/>
    <col min="1291" max="1527" width="9.109375" customWidth="1"/>
    <col min="1537" max="1537" width="1.6640625" customWidth="1"/>
    <col min="1538" max="1538" width="4.5546875" customWidth="1"/>
    <col min="1539" max="1539" width="23.33203125" customWidth="1"/>
    <col min="1540" max="1540" width="24" customWidth="1"/>
    <col min="1541" max="1541" width="45.33203125" customWidth="1"/>
    <col min="1542" max="1542" width="0" hidden="1" customWidth="1"/>
    <col min="1543" max="1543" width="14.109375" customWidth="1"/>
    <col min="1544" max="1544" width="13.44140625" customWidth="1"/>
    <col min="1545" max="1545" width="15.44140625" customWidth="1"/>
    <col min="1546" max="1546" width="2.5546875" customWidth="1"/>
    <col min="1547" max="1783" width="9.109375" customWidth="1"/>
    <col min="1793" max="1793" width="1.6640625" customWidth="1"/>
    <col min="1794" max="1794" width="4.5546875" customWidth="1"/>
    <col min="1795" max="1795" width="23.33203125" customWidth="1"/>
    <col min="1796" max="1796" width="24" customWidth="1"/>
    <col min="1797" max="1797" width="45.33203125" customWidth="1"/>
    <col min="1798" max="1798" width="0" hidden="1" customWidth="1"/>
    <col min="1799" max="1799" width="14.109375" customWidth="1"/>
    <col min="1800" max="1800" width="13.44140625" customWidth="1"/>
    <col min="1801" max="1801" width="15.44140625" customWidth="1"/>
    <col min="1802" max="1802" width="2.5546875" customWidth="1"/>
    <col min="1803" max="2039" width="9.109375" customWidth="1"/>
    <col min="2049" max="2049" width="1.6640625" customWidth="1"/>
    <col min="2050" max="2050" width="4.5546875" customWidth="1"/>
    <col min="2051" max="2051" width="23.33203125" customWidth="1"/>
    <col min="2052" max="2052" width="24" customWidth="1"/>
    <col min="2053" max="2053" width="45.33203125" customWidth="1"/>
    <col min="2054" max="2054" width="0" hidden="1" customWidth="1"/>
    <col min="2055" max="2055" width="14.109375" customWidth="1"/>
    <col min="2056" max="2056" width="13.44140625" customWidth="1"/>
    <col min="2057" max="2057" width="15.44140625" customWidth="1"/>
    <col min="2058" max="2058" width="2.5546875" customWidth="1"/>
    <col min="2059" max="2295" width="9.109375" customWidth="1"/>
    <col min="2305" max="2305" width="1.6640625" customWidth="1"/>
    <col min="2306" max="2306" width="4.5546875" customWidth="1"/>
    <col min="2307" max="2307" width="23.33203125" customWidth="1"/>
    <col min="2308" max="2308" width="24" customWidth="1"/>
    <col min="2309" max="2309" width="45.33203125" customWidth="1"/>
    <col min="2310" max="2310" width="0" hidden="1" customWidth="1"/>
    <col min="2311" max="2311" width="14.109375" customWidth="1"/>
    <col min="2312" max="2312" width="13.44140625" customWidth="1"/>
    <col min="2313" max="2313" width="15.44140625" customWidth="1"/>
    <col min="2314" max="2314" width="2.5546875" customWidth="1"/>
    <col min="2315" max="2551" width="9.109375" customWidth="1"/>
    <col min="2561" max="2561" width="1.6640625" customWidth="1"/>
    <col min="2562" max="2562" width="4.5546875" customWidth="1"/>
    <col min="2563" max="2563" width="23.33203125" customWidth="1"/>
    <col min="2564" max="2564" width="24" customWidth="1"/>
    <col min="2565" max="2565" width="45.33203125" customWidth="1"/>
    <col min="2566" max="2566" width="0" hidden="1" customWidth="1"/>
    <col min="2567" max="2567" width="14.109375" customWidth="1"/>
    <col min="2568" max="2568" width="13.44140625" customWidth="1"/>
    <col min="2569" max="2569" width="15.44140625" customWidth="1"/>
    <col min="2570" max="2570" width="2.5546875" customWidth="1"/>
    <col min="2571" max="2807" width="9.109375" customWidth="1"/>
    <col min="2817" max="2817" width="1.6640625" customWidth="1"/>
    <col min="2818" max="2818" width="4.5546875" customWidth="1"/>
    <col min="2819" max="2819" width="23.33203125" customWidth="1"/>
    <col min="2820" max="2820" width="24" customWidth="1"/>
    <col min="2821" max="2821" width="45.33203125" customWidth="1"/>
    <col min="2822" max="2822" width="0" hidden="1" customWidth="1"/>
    <col min="2823" max="2823" width="14.109375" customWidth="1"/>
    <col min="2824" max="2824" width="13.44140625" customWidth="1"/>
    <col min="2825" max="2825" width="15.44140625" customWidth="1"/>
    <col min="2826" max="2826" width="2.5546875" customWidth="1"/>
    <col min="2827" max="3063" width="9.109375" customWidth="1"/>
    <col min="3073" max="3073" width="1.6640625" customWidth="1"/>
    <col min="3074" max="3074" width="4.5546875" customWidth="1"/>
    <col min="3075" max="3075" width="23.33203125" customWidth="1"/>
    <col min="3076" max="3076" width="24" customWidth="1"/>
    <col min="3077" max="3077" width="45.33203125" customWidth="1"/>
    <col min="3078" max="3078" width="0" hidden="1" customWidth="1"/>
    <col min="3079" max="3079" width="14.109375" customWidth="1"/>
    <col min="3080" max="3080" width="13.44140625" customWidth="1"/>
    <col min="3081" max="3081" width="15.44140625" customWidth="1"/>
    <col min="3082" max="3082" width="2.5546875" customWidth="1"/>
    <col min="3083" max="3319" width="9.109375" customWidth="1"/>
    <col min="3329" max="3329" width="1.6640625" customWidth="1"/>
    <col min="3330" max="3330" width="4.5546875" customWidth="1"/>
    <col min="3331" max="3331" width="23.33203125" customWidth="1"/>
    <col min="3332" max="3332" width="24" customWidth="1"/>
    <col min="3333" max="3333" width="45.33203125" customWidth="1"/>
    <col min="3334" max="3334" width="0" hidden="1" customWidth="1"/>
    <col min="3335" max="3335" width="14.109375" customWidth="1"/>
    <col min="3336" max="3336" width="13.44140625" customWidth="1"/>
    <col min="3337" max="3337" width="15.44140625" customWidth="1"/>
    <col min="3338" max="3338" width="2.5546875" customWidth="1"/>
    <col min="3339" max="3575" width="9.109375" customWidth="1"/>
    <col min="3585" max="3585" width="1.6640625" customWidth="1"/>
    <col min="3586" max="3586" width="4.5546875" customWidth="1"/>
    <col min="3587" max="3587" width="23.33203125" customWidth="1"/>
    <col min="3588" max="3588" width="24" customWidth="1"/>
    <col min="3589" max="3589" width="45.33203125" customWidth="1"/>
    <col min="3590" max="3590" width="0" hidden="1" customWidth="1"/>
    <col min="3591" max="3591" width="14.109375" customWidth="1"/>
    <col min="3592" max="3592" width="13.44140625" customWidth="1"/>
    <col min="3593" max="3593" width="15.44140625" customWidth="1"/>
    <col min="3594" max="3594" width="2.5546875" customWidth="1"/>
    <col min="3595" max="3831" width="9.109375" customWidth="1"/>
    <col min="3841" max="3841" width="1.6640625" customWidth="1"/>
    <col min="3842" max="3842" width="4.5546875" customWidth="1"/>
    <col min="3843" max="3843" width="23.33203125" customWidth="1"/>
    <col min="3844" max="3844" width="24" customWidth="1"/>
    <col min="3845" max="3845" width="45.33203125" customWidth="1"/>
    <col min="3846" max="3846" width="0" hidden="1" customWidth="1"/>
    <col min="3847" max="3847" width="14.109375" customWidth="1"/>
    <col min="3848" max="3848" width="13.44140625" customWidth="1"/>
    <col min="3849" max="3849" width="15.44140625" customWidth="1"/>
    <col min="3850" max="3850" width="2.5546875" customWidth="1"/>
    <col min="3851" max="4087" width="9.109375" customWidth="1"/>
    <col min="4097" max="4097" width="1.6640625" customWidth="1"/>
    <col min="4098" max="4098" width="4.5546875" customWidth="1"/>
    <col min="4099" max="4099" width="23.33203125" customWidth="1"/>
    <col min="4100" max="4100" width="24" customWidth="1"/>
    <col min="4101" max="4101" width="45.33203125" customWidth="1"/>
    <col min="4102" max="4102" width="0" hidden="1" customWidth="1"/>
    <col min="4103" max="4103" width="14.109375" customWidth="1"/>
    <col min="4104" max="4104" width="13.44140625" customWidth="1"/>
    <col min="4105" max="4105" width="15.44140625" customWidth="1"/>
    <col min="4106" max="4106" width="2.5546875" customWidth="1"/>
    <col min="4107" max="4343" width="9.109375" customWidth="1"/>
    <col min="4353" max="4353" width="1.6640625" customWidth="1"/>
    <col min="4354" max="4354" width="4.5546875" customWidth="1"/>
    <col min="4355" max="4355" width="23.33203125" customWidth="1"/>
    <col min="4356" max="4356" width="24" customWidth="1"/>
    <col min="4357" max="4357" width="45.33203125" customWidth="1"/>
    <col min="4358" max="4358" width="0" hidden="1" customWidth="1"/>
    <col min="4359" max="4359" width="14.109375" customWidth="1"/>
    <col min="4360" max="4360" width="13.44140625" customWidth="1"/>
    <col min="4361" max="4361" width="15.44140625" customWidth="1"/>
    <col min="4362" max="4362" width="2.5546875" customWidth="1"/>
    <col min="4363" max="4599" width="9.109375" customWidth="1"/>
    <col min="4609" max="4609" width="1.6640625" customWidth="1"/>
    <col min="4610" max="4610" width="4.5546875" customWidth="1"/>
    <col min="4611" max="4611" width="23.33203125" customWidth="1"/>
    <col min="4612" max="4612" width="24" customWidth="1"/>
    <col min="4613" max="4613" width="45.33203125" customWidth="1"/>
    <col min="4614" max="4614" width="0" hidden="1" customWidth="1"/>
    <col min="4615" max="4615" width="14.109375" customWidth="1"/>
    <col min="4616" max="4616" width="13.44140625" customWidth="1"/>
    <col min="4617" max="4617" width="15.44140625" customWidth="1"/>
    <col min="4618" max="4618" width="2.5546875" customWidth="1"/>
    <col min="4619" max="4855" width="9.109375" customWidth="1"/>
    <col min="4865" max="4865" width="1.6640625" customWidth="1"/>
    <col min="4866" max="4866" width="4.5546875" customWidth="1"/>
    <col min="4867" max="4867" width="23.33203125" customWidth="1"/>
    <col min="4868" max="4868" width="24" customWidth="1"/>
    <col min="4869" max="4869" width="45.33203125" customWidth="1"/>
    <col min="4870" max="4870" width="0" hidden="1" customWidth="1"/>
    <col min="4871" max="4871" width="14.109375" customWidth="1"/>
    <col min="4872" max="4872" width="13.44140625" customWidth="1"/>
    <col min="4873" max="4873" width="15.44140625" customWidth="1"/>
    <col min="4874" max="4874" width="2.5546875" customWidth="1"/>
    <col min="4875" max="5111" width="9.109375" customWidth="1"/>
    <col min="5121" max="5121" width="1.6640625" customWidth="1"/>
    <col min="5122" max="5122" width="4.5546875" customWidth="1"/>
    <col min="5123" max="5123" width="23.33203125" customWidth="1"/>
    <col min="5124" max="5124" width="24" customWidth="1"/>
    <col min="5125" max="5125" width="45.33203125" customWidth="1"/>
    <col min="5126" max="5126" width="0" hidden="1" customWidth="1"/>
    <col min="5127" max="5127" width="14.109375" customWidth="1"/>
    <col min="5128" max="5128" width="13.44140625" customWidth="1"/>
    <col min="5129" max="5129" width="15.44140625" customWidth="1"/>
    <col min="5130" max="5130" width="2.5546875" customWidth="1"/>
    <col min="5131" max="5367" width="9.109375" customWidth="1"/>
    <col min="5377" max="5377" width="1.6640625" customWidth="1"/>
    <col min="5378" max="5378" width="4.5546875" customWidth="1"/>
    <col min="5379" max="5379" width="23.33203125" customWidth="1"/>
    <col min="5380" max="5380" width="24" customWidth="1"/>
    <col min="5381" max="5381" width="45.33203125" customWidth="1"/>
    <col min="5382" max="5382" width="0" hidden="1" customWidth="1"/>
    <col min="5383" max="5383" width="14.109375" customWidth="1"/>
    <col min="5384" max="5384" width="13.44140625" customWidth="1"/>
    <col min="5385" max="5385" width="15.44140625" customWidth="1"/>
    <col min="5386" max="5386" width="2.5546875" customWidth="1"/>
    <col min="5387" max="5623" width="9.109375" customWidth="1"/>
    <col min="5633" max="5633" width="1.6640625" customWidth="1"/>
    <col min="5634" max="5634" width="4.5546875" customWidth="1"/>
    <col min="5635" max="5635" width="23.33203125" customWidth="1"/>
    <col min="5636" max="5636" width="24" customWidth="1"/>
    <col min="5637" max="5637" width="45.33203125" customWidth="1"/>
    <col min="5638" max="5638" width="0" hidden="1" customWidth="1"/>
    <col min="5639" max="5639" width="14.109375" customWidth="1"/>
    <col min="5640" max="5640" width="13.44140625" customWidth="1"/>
    <col min="5641" max="5641" width="15.44140625" customWidth="1"/>
    <col min="5642" max="5642" width="2.5546875" customWidth="1"/>
    <col min="5643" max="5879" width="9.109375" customWidth="1"/>
    <col min="5889" max="5889" width="1.6640625" customWidth="1"/>
    <col min="5890" max="5890" width="4.5546875" customWidth="1"/>
    <col min="5891" max="5891" width="23.33203125" customWidth="1"/>
    <col min="5892" max="5892" width="24" customWidth="1"/>
    <col min="5893" max="5893" width="45.33203125" customWidth="1"/>
    <col min="5894" max="5894" width="0" hidden="1" customWidth="1"/>
    <col min="5895" max="5895" width="14.109375" customWidth="1"/>
    <col min="5896" max="5896" width="13.44140625" customWidth="1"/>
    <col min="5897" max="5897" width="15.44140625" customWidth="1"/>
    <col min="5898" max="5898" width="2.5546875" customWidth="1"/>
    <col min="5899" max="6135" width="9.109375" customWidth="1"/>
    <col min="6145" max="6145" width="1.6640625" customWidth="1"/>
    <col min="6146" max="6146" width="4.5546875" customWidth="1"/>
    <col min="6147" max="6147" width="23.33203125" customWidth="1"/>
    <col min="6148" max="6148" width="24" customWidth="1"/>
    <col min="6149" max="6149" width="45.33203125" customWidth="1"/>
    <col min="6150" max="6150" width="0" hidden="1" customWidth="1"/>
    <col min="6151" max="6151" width="14.109375" customWidth="1"/>
    <col min="6152" max="6152" width="13.44140625" customWidth="1"/>
    <col min="6153" max="6153" width="15.44140625" customWidth="1"/>
    <col min="6154" max="6154" width="2.5546875" customWidth="1"/>
    <col min="6155" max="6391" width="9.109375" customWidth="1"/>
    <col min="6401" max="6401" width="1.6640625" customWidth="1"/>
    <col min="6402" max="6402" width="4.5546875" customWidth="1"/>
    <col min="6403" max="6403" width="23.33203125" customWidth="1"/>
    <col min="6404" max="6404" width="24" customWidth="1"/>
    <col min="6405" max="6405" width="45.33203125" customWidth="1"/>
    <col min="6406" max="6406" width="0" hidden="1" customWidth="1"/>
    <col min="6407" max="6407" width="14.109375" customWidth="1"/>
    <col min="6408" max="6408" width="13.44140625" customWidth="1"/>
    <col min="6409" max="6409" width="15.44140625" customWidth="1"/>
    <col min="6410" max="6410" width="2.5546875" customWidth="1"/>
    <col min="6411" max="6647" width="9.109375" customWidth="1"/>
    <col min="6657" max="6657" width="1.6640625" customWidth="1"/>
    <col min="6658" max="6658" width="4.5546875" customWidth="1"/>
    <col min="6659" max="6659" width="23.33203125" customWidth="1"/>
    <col min="6660" max="6660" width="24" customWidth="1"/>
    <col min="6661" max="6661" width="45.33203125" customWidth="1"/>
    <col min="6662" max="6662" width="0" hidden="1" customWidth="1"/>
    <col min="6663" max="6663" width="14.109375" customWidth="1"/>
    <col min="6664" max="6664" width="13.44140625" customWidth="1"/>
    <col min="6665" max="6665" width="15.44140625" customWidth="1"/>
    <col min="6666" max="6666" width="2.5546875" customWidth="1"/>
    <col min="6667" max="6903" width="9.109375" customWidth="1"/>
    <col min="6913" max="6913" width="1.6640625" customWidth="1"/>
    <col min="6914" max="6914" width="4.5546875" customWidth="1"/>
    <col min="6915" max="6915" width="23.33203125" customWidth="1"/>
    <col min="6916" max="6916" width="24" customWidth="1"/>
    <col min="6917" max="6917" width="45.33203125" customWidth="1"/>
    <col min="6918" max="6918" width="0" hidden="1" customWidth="1"/>
    <col min="6919" max="6919" width="14.109375" customWidth="1"/>
    <col min="6920" max="6920" width="13.44140625" customWidth="1"/>
    <col min="6921" max="6921" width="15.44140625" customWidth="1"/>
    <col min="6922" max="6922" width="2.5546875" customWidth="1"/>
    <col min="6923" max="7159" width="9.109375" customWidth="1"/>
    <col min="7169" max="7169" width="1.6640625" customWidth="1"/>
    <col min="7170" max="7170" width="4.5546875" customWidth="1"/>
    <col min="7171" max="7171" width="23.33203125" customWidth="1"/>
    <col min="7172" max="7172" width="24" customWidth="1"/>
    <col min="7173" max="7173" width="45.33203125" customWidth="1"/>
    <col min="7174" max="7174" width="0" hidden="1" customWidth="1"/>
    <col min="7175" max="7175" width="14.109375" customWidth="1"/>
    <col min="7176" max="7176" width="13.44140625" customWidth="1"/>
    <col min="7177" max="7177" width="15.44140625" customWidth="1"/>
    <col min="7178" max="7178" width="2.5546875" customWidth="1"/>
    <col min="7179" max="7415" width="9.109375" customWidth="1"/>
    <col min="7425" max="7425" width="1.6640625" customWidth="1"/>
    <col min="7426" max="7426" width="4.5546875" customWidth="1"/>
    <col min="7427" max="7427" width="23.33203125" customWidth="1"/>
    <col min="7428" max="7428" width="24" customWidth="1"/>
    <col min="7429" max="7429" width="45.33203125" customWidth="1"/>
    <col min="7430" max="7430" width="0" hidden="1" customWidth="1"/>
    <col min="7431" max="7431" width="14.109375" customWidth="1"/>
    <col min="7432" max="7432" width="13.44140625" customWidth="1"/>
    <col min="7433" max="7433" width="15.44140625" customWidth="1"/>
    <col min="7434" max="7434" width="2.5546875" customWidth="1"/>
    <col min="7435" max="7671" width="9.109375" customWidth="1"/>
    <col min="7681" max="7681" width="1.6640625" customWidth="1"/>
    <col min="7682" max="7682" width="4.5546875" customWidth="1"/>
    <col min="7683" max="7683" width="23.33203125" customWidth="1"/>
    <col min="7684" max="7684" width="24" customWidth="1"/>
    <col min="7685" max="7685" width="45.33203125" customWidth="1"/>
    <col min="7686" max="7686" width="0" hidden="1" customWidth="1"/>
    <col min="7687" max="7687" width="14.109375" customWidth="1"/>
    <col min="7688" max="7688" width="13.44140625" customWidth="1"/>
    <col min="7689" max="7689" width="15.44140625" customWidth="1"/>
    <col min="7690" max="7690" width="2.5546875" customWidth="1"/>
    <col min="7691" max="7927" width="9.109375" customWidth="1"/>
    <col min="7937" max="7937" width="1.6640625" customWidth="1"/>
    <col min="7938" max="7938" width="4.5546875" customWidth="1"/>
    <col min="7939" max="7939" width="23.33203125" customWidth="1"/>
    <col min="7940" max="7940" width="24" customWidth="1"/>
    <col min="7941" max="7941" width="45.33203125" customWidth="1"/>
    <col min="7942" max="7942" width="0" hidden="1" customWidth="1"/>
    <col min="7943" max="7943" width="14.109375" customWidth="1"/>
    <col min="7944" max="7944" width="13.44140625" customWidth="1"/>
    <col min="7945" max="7945" width="15.44140625" customWidth="1"/>
    <col min="7946" max="7946" width="2.5546875" customWidth="1"/>
    <col min="7947" max="8183" width="9.109375" customWidth="1"/>
    <col min="8193" max="8193" width="1.6640625" customWidth="1"/>
    <col min="8194" max="8194" width="4.5546875" customWidth="1"/>
    <col min="8195" max="8195" width="23.33203125" customWidth="1"/>
    <col min="8196" max="8196" width="24" customWidth="1"/>
    <col min="8197" max="8197" width="45.33203125" customWidth="1"/>
    <col min="8198" max="8198" width="0" hidden="1" customWidth="1"/>
    <col min="8199" max="8199" width="14.109375" customWidth="1"/>
    <col min="8200" max="8200" width="13.44140625" customWidth="1"/>
    <col min="8201" max="8201" width="15.44140625" customWidth="1"/>
    <col min="8202" max="8202" width="2.5546875" customWidth="1"/>
    <col min="8203" max="8439" width="9.109375" customWidth="1"/>
    <col min="8449" max="8449" width="1.6640625" customWidth="1"/>
    <col min="8450" max="8450" width="4.5546875" customWidth="1"/>
    <col min="8451" max="8451" width="23.33203125" customWidth="1"/>
    <col min="8452" max="8452" width="24" customWidth="1"/>
    <col min="8453" max="8453" width="45.33203125" customWidth="1"/>
    <col min="8454" max="8454" width="0" hidden="1" customWidth="1"/>
    <col min="8455" max="8455" width="14.109375" customWidth="1"/>
    <col min="8456" max="8456" width="13.44140625" customWidth="1"/>
    <col min="8457" max="8457" width="15.44140625" customWidth="1"/>
    <col min="8458" max="8458" width="2.5546875" customWidth="1"/>
    <col min="8459" max="8695" width="9.109375" customWidth="1"/>
    <col min="8705" max="8705" width="1.6640625" customWidth="1"/>
    <col min="8706" max="8706" width="4.5546875" customWidth="1"/>
    <col min="8707" max="8707" width="23.33203125" customWidth="1"/>
    <col min="8708" max="8708" width="24" customWidth="1"/>
    <col min="8709" max="8709" width="45.33203125" customWidth="1"/>
    <col min="8710" max="8710" width="0" hidden="1" customWidth="1"/>
    <col min="8711" max="8711" width="14.109375" customWidth="1"/>
    <col min="8712" max="8712" width="13.44140625" customWidth="1"/>
    <col min="8713" max="8713" width="15.44140625" customWidth="1"/>
    <col min="8714" max="8714" width="2.5546875" customWidth="1"/>
    <col min="8715" max="8951" width="9.109375" customWidth="1"/>
    <col min="8961" max="8961" width="1.6640625" customWidth="1"/>
    <col min="8962" max="8962" width="4.5546875" customWidth="1"/>
    <col min="8963" max="8963" width="23.33203125" customWidth="1"/>
    <col min="8964" max="8964" width="24" customWidth="1"/>
    <col min="8965" max="8965" width="45.33203125" customWidth="1"/>
    <col min="8966" max="8966" width="0" hidden="1" customWidth="1"/>
    <col min="8967" max="8967" width="14.109375" customWidth="1"/>
    <col min="8968" max="8968" width="13.44140625" customWidth="1"/>
    <col min="8969" max="8969" width="15.44140625" customWidth="1"/>
    <col min="8970" max="8970" width="2.5546875" customWidth="1"/>
    <col min="8971" max="9207" width="9.109375" customWidth="1"/>
    <col min="9217" max="9217" width="1.6640625" customWidth="1"/>
    <col min="9218" max="9218" width="4.5546875" customWidth="1"/>
    <col min="9219" max="9219" width="23.33203125" customWidth="1"/>
    <col min="9220" max="9220" width="24" customWidth="1"/>
    <col min="9221" max="9221" width="45.33203125" customWidth="1"/>
    <col min="9222" max="9222" width="0" hidden="1" customWidth="1"/>
    <col min="9223" max="9223" width="14.109375" customWidth="1"/>
    <col min="9224" max="9224" width="13.44140625" customWidth="1"/>
    <col min="9225" max="9225" width="15.44140625" customWidth="1"/>
    <col min="9226" max="9226" width="2.5546875" customWidth="1"/>
    <col min="9227" max="9463" width="9.109375" customWidth="1"/>
    <col min="9473" max="9473" width="1.6640625" customWidth="1"/>
    <col min="9474" max="9474" width="4.5546875" customWidth="1"/>
    <col min="9475" max="9475" width="23.33203125" customWidth="1"/>
    <col min="9476" max="9476" width="24" customWidth="1"/>
    <col min="9477" max="9477" width="45.33203125" customWidth="1"/>
    <col min="9478" max="9478" width="0" hidden="1" customWidth="1"/>
    <col min="9479" max="9479" width="14.109375" customWidth="1"/>
    <col min="9480" max="9480" width="13.44140625" customWidth="1"/>
    <col min="9481" max="9481" width="15.44140625" customWidth="1"/>
    <col min="9482" max="9482" width="2.5546875" customWidth="1"/>
    <col min="9483" max="9719" width="9.109375" customWidth="1"/>
    <col min="9729" max="9729" width="1.6640625" customWidth="1"/>
    <col min="9730" max="9730" width="4.5546875" customWidth="1"/>
    <col min="9731" max="9731" width="23.33203125" customWidth="1"/>
    <col min="9732" max="9732" width="24" customWidth="1"/>
    <col min="9733" max="9733" width="45.33203125" customWidth="1"/>
    <col min="9734" max="9734" width="0" hidden="1" customWidth="1"/>
    <col min="9735" max="9735" width="14.109375" customWidth="1"/>
    <col min="9736" max="9736" width="13.44140625" customWidth="1"/>
    <col min="9737" max="9737" width="15.44140625" customWidth="1"/>
    <col min="9738" max="9738" width="2.5546875" customWidth="1"/>
    <col min="9739" max="9975" width="9.109375" customWidth="1"/>
    <col min="9985" max="9985" width="1.6640625" customWidth="1"/>
    <col min="9986" max="9986" width="4.5546875" customWidth="1"/>
    <col min="9987" max="9987" width="23.33203125" customWidth="1"/>
    <col min="9988" max="9988" width="24" customWidth="1"/>
    <col min="9989" max="9989" width="45.33203125" customWidth="1"/>
    <col min="9990" max="9990" width="0" hidden="1" customWidth="1"/>
    <col min="9991" max="9991" width="14.109375" customWidth="1"/>
    <col min="9992" max="9992" width="13.44140625" customWidth="1"/>
    <col min="9993" max="9993" width="15.44140625" customWidth="1"/>
    <col min="9994" max="9994" width="2.5546875" customWidth="1"/>
    <col min="9995" max="10231" width="9.109375" customWidth="1"/>
    <col min="10241" max="10241" width="1.6640625" customWidth="1"/>
    <col min="10242" max="10242" width="4.5546875" customWidth="1"/>
    <col min="10243" max="10243" width="23.33203125" customWidth="1"/>
    <col min="10244" max="10244" width="24" customWidth="1"/>
    <col min="10245" max="10245" width="45.33203125" customWidth="1"/>
    <col min="10246" max="10246" width="0" hidden="1" customWidth="1"/>
    <col min="10247" max="10247" width="14.109375" customWidth="1"/>
    <col min="10248" max="10248" width="13.44140625" customWidth="1"/>
    <col min="10249" max="10249" width="15.44140625" customWidth="1"/>
    <col min="10250" max="10250" width="2.5546875" customWidth="1"/>
    <col min="10251" max="10487" width="9.109375" customWidth="1"/>
    <col min="10497" max="10497" width="1.6640625" customWidth="1"/>
    <col min="10498" max="10498" width="4.5546875" customWidth="1"/>
    <col min="10499" max="10499" width="23.33203125" customWidth="1"/>
    <col min="10500" max="10500" width="24" customWidth="1"/>
    <col min="10501" max="10501" width="45.33203125" customWidth="1"/>
    <col min="10502" max="10502" width="0" hidden="1" customWidth="1"/>
    <col min="10503" max="10503" width="14.109375" customWidth="1"/>
    <col min="10504" max="10504" width="13.44140625" customWidth="1"/>
    <col min="10505" max="10505" width="15.44140625" customWidth="1"/>
    <col min="10506" max="10506" width="2.5546875" customWidth="1"/>
    <col min="10507" max="10743" width="9.109375" customWidth="1"/>
    <col min="10753" max="10753" width="1.6640625" customWidth="1"/>
    <col min="10754" max="10754" width="4.5546875" customWidth="1"/>
    <col min="10755" max="10755" width="23.33203125" customWidth="1"/>
    <col min="10756" max="10756" width="24" customWidth="1"/>
    <col min="10757" max="10757" width="45.33203125" customWidth="1"/>
    <col min="10758" max="10758" width="0" hidden="1" customWidth="1"/>
    <col min="10759" max="10759" width="14.109375" customWidth="1"/>
    <col min="10760" max="10760" width="13.44140625" customWidth="1"/>
    <col min="10761" max="10761" width="15.44140625" customWidth="1"/>
    <col min="10762" max="10762" width="2.5546875" customWidth="1"/>
    <col min="10763" max="10999" width="9.109375" customWidth="1"/>
    <col min="11009" max="11009" width="1.6640625" customWidth="1"/>
    <col min="11010" max="11010" width="4.5546875" customWidth="1"/>
    <col min="11011" max="11011" width="23.33203125" customWidth="1"/>
    <col min="11012" max="11012" width="24" customWidth="1"/>
    <col min="11013" max="11013" width="45.33203125" customWidth="1"/>
    <col min="11014" max="11014" width="0" hidden="1" customWidth="1"/>
    <col min="11015" max="11015" width="14.109375" customWidth="1"/>
    <col min="11016" max="11016" width="13.44140625" customWidth="1"/>
    <col min="11017" max="11017" width="15.44140625" customWidth="1"/>
    <col min="11018" max="11018" width="2.5546875" customWidth="1"/>
    <col min="11019" max="11255" width="9.109375" customWidth="1"/>
    <col min="11265" max="11265" width="1.6640625" customWidth="1"/>
    <col min="11266" max="11266" width="4.5546875" customWidth="1"/>
    <col min="11267" max="11267" width="23.33203125" customWidth="1"/>
    <col min="11268" max="11268" width="24" customWidth="1"/>
    <col min="11269" max="11269" width="45.33203125" customWidth="1"/>
    <col min="11270" max="11270" width="0" hidden="1" customWidth="1"/>
    <col min="11271" max="11271" width="14.109375" customWidth="1"/>
    <col min="11272" max="11272" width="13.44140625" customWidth="1"/>
    <col min="11273" max="11273" width="15.44140625" customWidth="1"/>
    <col min="11274" max="11274" width="2.5546875" customWidth="1"/>
    <col min="11275" max="11511" width="9.109375" customWidth="1"/>
    <col min="11521" max="11521" width="1.6640625" customWidth="1"/>
    <col min="11522" max="11522" width="4.5546875" customWidth="1"/>
    <col min="11523" max="11523" width="23.33203125" customWidth="1"/>
    <col min="11524" max="11524" width="24" customWidth="1"/>
    <col min="11525" max="11525" width="45.33203125" customWidth="1"/>
    <col min="11526" max="11526" width="0" hidden="1" customWidth="1"/>
    <col min="11527" max="11527" width="14.109375" customWidth="1"/>
    <col min="11528" max="11528" width="13.44140625" customWidth="1"/>
    <col min="11529" max="11529" width="15.44140625" customWidth="1"/>
    <col min="11530" max="11530" width="2.5546875" customWidth="1"/>
    <col min="11531" max="11767" width="9.109375" customWidth="1"/>
    <col min="11777" max="11777" width="1.6640625" customWidth="1"/>
    <col min="11778" max="11778" width="4.5546875" customWidth="1"/>
    <col min="11779" max="11779" width="23.33203125" customWidth="1"/>
    <col min="11780" max="11780" width="24" customWidth="1"/>
    <col min="11781" max="11781" width="45.33203125" customWidth="1"/>
    <col min="11782" max="11782" width="0" hidden="1" customWidth="1"/>
    <col min="11783" max="11783" width="14.109375" customWidth="1"/>
    <col min="11784" max="11784" width="13.44140625" customWidth="1"/>
    <col min="11785" max="11785" width="15.44140625" customWidth="1"/>
    <col min="11786" max="11786" width="2.5546875" customWidth="1"/>
    <col min="11787" max="12023" width="9.109375" customWidth="1"/>
    <col min="12033" max="12033" width="1.6640625" customWidth="1"/>
    <col min="12034" max="12034" width="4.5546875" customWidth="1"/>
    <col min="12035" max="12035" width="23.33203125" customWidth="1"/>
    <col min="12036" max="12036" width="24" customWidth="1"/>
    <col min="12037" max="12037" width="45.33203125" customWidth="1"/>
    <col min="12038" max="12038" width="0" hidden="1" customWidth="1"/>
    <col min="12039" max="12039" width="14.109375" customWidth="1"/>
    <col min="12040" max="12040" width="13.44140625" customWidth="1"/>
    <col min="12041" max="12041" width="15.44140625" customWidth="1"/>
    <col min="12042" max="12042" width="2.5546875" customWidth="1"/>
    <col min="12043" max="12279" width="9.109375" customWidth="1"/>
    <col min="12289" max="12289" width="1.6640625" customWidth="1"/>
    <col min="12290" max="12290" width="4.5546875" customWidth="1"/>
    <col min="12291" max="12291" width="23.33203125" customWidth="1"/>
    <col min="12292" max="12292" width="24" customWidth="1"/>
    <col min="12293" max="12293" width="45.33203125" customWidth="1"/>
    <col min="12294" max="12294" width="0" hidden="1" customWidth="1"/>
    <col min="12295" max="12295" width="14.109375" customWidth="1"/>
    <col min="12296" max="12296" width="13.44140625" customWidth="1"/>
    <col min="12297" max="12297" width="15.44140625" customWidth="1"/>
    <col min="12298" max="12298" width="2.5546875" customWidth="1"/>
    <col min="12299" max="12535" width="9.109375" customWidth="1"/>
    <col min="12545" max="12545" width="1.6640625" customWidth="1"/>
    <col min="12546" max="12546" width="4.5546875" customWidth="1"/>
    <col min="12547" max="12547" width="23.33203125" customWidth="1"/>
    <col min="12548" max="12548" width="24" customWidth="1"/>
    <col min="12549" max="12549" width="45.33203125" customWidth="1"/>
    <col min="12550" max="12550" width="0" hidden="1" customWidth="1"/>
    <col min="12551" max="12551" width="14.109375" customWidth="1"/>
    <col min="12552" max="12552" width="13.44140625" customWidth="1"/>
    <col min="12553" max="12553" width="15.44140625" customWidth="1"/>
    <col min="12554" max="12554" width="2.5546875" customWidth="1"/>
    <col min="12555" max="12791" width="9.109375" customWidth="1"/>
    <col min="12801" max="12801" width="1.6640625" customWidth="1"/>
    <col min="12802" max="12802" width="4.5546875" customWidth="1"/>
    <col min="12803" max="12803" width="23.33203125" customWidth="1"/>
    <col min="12804" max="12804" width="24" customWidth="1"/>
    <col min="12805" max="12805" width="45.33203125" customWidth="1"/>
    <col min="12806" max="12806" width="0" hidden="1" customWidth="1"/>
    <col min="12807" max="12807" width="14.109375" customWidth="1"/>
    <col min="12808" max="12808" width="13.44140625" customWidth="1"/>
    <col min="12809" max="12809" width="15.44140625" customWidth="1"/>
    <col min="12810" max="12810" width="2.5546875" customWidth="1"/>
    <col min="12811" max="13047" width="9.109375" customWidth="1"/>
    <col min="13057" max="13057" width="1.6640625" customWidth="1"/>
    <col min="13058" max="13058" width="4.5546875" customWidth="1"/>
    <col min="13059" max="13059" width="23.33203125" customWidth="1"/>
    <col min="13060" max="13060" width="24" customWidth="1"/>
    <col min="13061" max="13061" width="45.33203125" customWidth="1"/>
    <col min="13062" max="13062" width="0" hidden="1" customWidth="1"/>
    <col min="13063" max="13063" width="14.109375" customWidth="1"/>
    <col min="13064" max="13064" width="13.44140625" customWidth="1"/>
    <col min="13065" max="13065" width="15.44140625" customWidth="1"/>
    <col min="13066" max="13066" width="2.5546875" customWidth="1"/>
    <col min="13067" max="13303" width="9.109375" customWidth="1"/>
    <col min="13313" max="13313" width="1.6640625" customWidth="1"/>
    <col min="13314" max="13314" width="4.5546875" customWidth="1"/>
    <col min="13315" max="13315" width="23.33203125" customWidth="1"/>
    <col min="13316" max="13316" width="24" customWidth="1"/>
    <col min="13317" max="13317" width="45.33203125" customWidth="1"/>
    <col min="13318" max="13318" width="0" hidden="1" customWidth="1"/>
    <col min="13319" max="13319" width="14.109375" customWidth="1"/>
    <col min="13320" max="13320" width="13.44140625" customWidth="1"/>
    <col min="13321" max="13321" width="15.44140625" customWidth="1"/>
    <col min="13322" max="13322" width="2.5546875" customWidth="1"/>
    <col min="13323" max="13559" width="9.109375" customWidth="1"/>
    <col min="13569" max="13569" width="1.6640625" customWidth="1"/>
    <col min="13570" max="13570" width="4.5546875" customWidth="1"/>
    <col min="13571" max="13571" width="23.33203125" customWidth="1"/>
    <col min="13572" max="13572" width="24" customWidth="1"/>
    <col min="13573" max="13573" width="45.33203125" customWidth="1"/>
    <col min="13574" max="13574" width="0" hidden="1" customWidth="1"/>
    <col min="13575" max="13575" width="14.109375" customWidth="1"/>
    <col min="13576" max="13576" width="13.44140625" customWidth="1"/>
    <col min="13577" max="13577" width="15.44140625" customWidth="1"/>
    <col min="13578" max="13578" width="2.5546875" customWidth="1"/>
    <col min="13579" max="13815" width="9.109375" customWidth="1"/>
    <col min="13825" max="13825" width="1.6640625" customWidth="1"/>
    <col min="13826" max="13826" width="4.5546875" customWidth="1"/>
    <col min="13827" max="13827" width="23.33203125" customWidth="1"/>
    <col min="13828" max="13828" width="24" customWidth="1"/>
    <col min="13829" max="13829" width="45.33203125" customWidth="1"/>
    <col min="13830" max="13830" width="0" hidden="1" customWidth="1"/>
    <col min="13831" max="13831" width="14.109375" customWidth="1"/>
    <col min="13832" max="13832" width="13.44140625" customWidth="1"/>
    <col min="13833" max="13833" width="15.44140625" customWidth="1"/>
    <col min="13834" max="13834" width="2.5546875" customWidth="1"/>
    <col min="13835" max="14071" width="9.109375" customWidth="1"/>
    <col min="14081" max="14081" width="1.6640625" customWidth="1"/>
    <col min="14082" max="14082" width="4.5546875" customWidth="1"/>
    <col min="14083" max="14083" width="23.33203125" customWidth="1"/>
    <col min="14084" max="14084" width="24" customWidth="1"/>
    <col min="14085" max="14085" width="45.33203125" customWidth="1"/>
    <col min="14086" max="14086" width="0" hidden="1" customWidth="1"/>
    <col min="14087" max="14087" width="14.109375" customWidth="1"/>
    <col min="14088" max="14088" width="13.44140625" customWidth="1"/>
    <col min="14089" max="14089" width="15.44140625" customWidth="1"/>
    <col min="14090" max="14090" width="2.5546875" customWidth="1"/>
    <col min="14091" max="14327" width="9.109375" customWidth="1"/>
    <col min="14337" max="14337" width="1.6640625" customWidth="1"/>
    <col min="14338" max="14338" width="4.5546875" customWidth="1"/>
    <col min="14339" max="14339" width="23.33203125" customWidth="1"/>
    <col min="14340" max="14340" width="24" customWidth="1"/>
    <col min="14341" max="14341" width="45.33203125" customWidth="1"/>
    <col min="14342" max="14342" width="0" hidden="1" customWidth="1"/>
    <col min="14343" max="14343" width="14.109375" customWidth="1"/>
    <col min="14344" max="14344" width="13.44140625" customWidth="1"/>
    <col min="14345" max="14345" width="15.44140625" customWidth="1"/>
    <col min="14346" max="14346" width="2.5546875" customWidth="1"/>
    <col min="14347" max="14583" width="9.109375" customWidth="1"/>
    <col min="14593" max="14593" width="1.6640625" customWidth="1"/>
    <col min="14594" max="14594" width="4.5546875" customWidth="1"/>
    <col min="14595" max="14595" width="23.33203125" customWidth="1"/>
    <col min="14596" max="14596" width="24" customWidth="1"/>
    <col min="14597" max="14597" width="45.33203125" customWidth="1"/>
    <col min="14598" max="14598" width="0" hidden="1" customWidth="1"/>
    <col min="14599" max="14599" width="14.109375" customWidth="1"/>
    <col min="14600" max="14600" width="13.44140625" customWidth="1"/>
    <col min="14601" max="14601" width="15.44140625" customWidth="1"/>
    <col min="14602" max="14602" width="2.5546875" customWidth="1"/>
    <col min="14603" max="14839" width="9.109375" customWidth="1"/>
    <col min="14849" max="14849" width="1.6640625" customWidth="1"/>
    <col min="14850" max="14850" width="4.5546875" customWidth="1"/>
    <col min="14851" max="14851" width="23.33203125" customWidth="1"/>
    <col min="14852" max="14852" width="24" customWidth="1"/>
    <col min="14853" max="14853" width="45.33203125" customWidth="1"/>
    <col min="14854" max="14854" width="0" hidden="1" customWidth="1"/>
    <col min="14855" max="14855" width="14.109375" customWidth="1"/>
    <col min="14856" max="14856" width="13.44140625" customWidth="1"/>
    <col min="14857" max="14857" width="15.44140625" customWidth="1"/>
    <col min="14858" max="14858" width="2.5546875" customWidth="1"/>
    <col min="14859" max="15095" width="9.109375" customWidth="1"/>
    <col min="15105" max="15105" width="1.6640625" customWidth="1"/>
    <col min="15106" max="15106" width="4.5546875" customWidth="1"/>
    <col min="15107" max="15107" width="23.33203125" customWidth="1"/>
    <col min="15108" max="15108" width="24" customWidth="1"/>
    <col min="15109" max="15109" width="45.33203125" customWidth="1"/>
    <col min="15110" max="15110" width="0" hidden="1" customWidth="1"/>
    <col min="15111" max="15111" width="14.109375" customWidth="1"/>
    <col min="15112" max="15112" width="13.44140625" customWidth="1"/>
    <col min="15113" max="15113" width="15.44140625" customWidth="1"/>
    <col min="15114" max="15114" width="2.5546875" customWidth="1"/>
    <col min="15115" max="15351" width="9.109375" customWidth="1"/>
    <col min="15361" max="15361" width="1.6640625" customWidth="1"/>
    <col min="15362" max="15362" width="4.5546875" customWidth="1"/>
    <col min="15363" max="15363" width="23.33203125" customWidth="1"/>
    <col min="15364" max="15364" width="24" customWidth="1"/>
    <col min="15365" max="15365" width="45.33203125" customWidth="1"/>
    <col min="15366" max="15366" width="0" hidden="1" customWidth="1"/>
    <col min="15367" max="15367" width="14.109375" customWidth="1"/>
    <col min="15368" max="15368" width="13.44140625" customWidth="1"/>
    <col min="15369" max="15369" width="15.44140625" customWidth="1"/>
    <col min="15370" max="15370" width="2.5546875" customWidth="1"/>
    <col min="15371" max="15607" width="9.109375" customWidth="1"/>
    <col min="15617" max="15617" width="1.6640625" customWidth="1"/>
    <col min="15618" max="15618" width="4.5546875" customWidth="1"/>
    <col min="15619" max="15619" width="23.33203125" customWidth="1"/>
    <col min="15620" max="15620" width="24" customWidth="1"/>
    <col min="15621" max="15621" width="45.33203125" customWidth="1"/>
    <col min="15622" max="15622" width="0" hidden="1" customWidth="1"/>
    <col min="15623" max="15623" width="14.109375" customWidth="1"/>
    <col min="15624" max="15624" width="13.44140625" customWidth="1"/>
    <col min="15625" max="15625" width="15.44140625" customWidth="1"/>
    <col min="15626" max="15626" width="2.5546875" customWidth="1"/>
    <col min="15627" max="15863" width="9.109375" customWidth="1"/>
    <col min="15873" max="15873" width="1.6640625" customWidth="1"/>
    <col min="15874" max="15874" width="4.5546875" customWidth="1"/>
    <col min="15875" max="15875" width="23.33203125" customWidth="1"/>
    <col min="15876" max="15876" width="24" customWidth="1"/>
    <col min="15877" max="15877" width="45.33203125" customWidth="1"/>
    <col min="15878" max="15878" width="0" hidden="1" customWidth="1"/>
    <col min="15879" max="15879" width="14.109375" customWidth="1"/>
    <col min="15880" max="15880" width="13.44140625" customWidth="1"/>
    <col min="15881" max="15881" width="15.44140625" customWidth="1"/>
    <col min="15882" max="15882" width="2.5546875" customWidth="1"/>
    <col min="15883" max="16119" width="9.109375" customWidth="1"/>
    <col min="16129" max="16129" width="1.6640625" customWidth="1"/>
    <col min="16130" max="16130" width="4.5546875" customWidth="1"/>
    <col min="16131" max="16131" width="23.33203125" customWidth="1"/>
    <col min="16132" max="16132" width="24" customWidth="1"/>
    <col min="16133" max="16133" width="45.33203125" customWidth="1"/>
    <col min="16134" max="16134" width="0" hidden="1" customWidth="1"/>
    <col min="16135" max="16135" width="14.109375" customWidth="1"/>
    <col min="16136" max="16136" width="13.44140625" customWidth="1"/>
    <col min="16137" max="16137" width="15.44140625" customWidth="1"/>
    <col min="16138" max="16138" width="2.5546875" customWidth="1"/>
    <col min="16139" max="16375" width="9.109375" customWidth="1"/>
  </cols>
  <sheetData>
    <row r="1" spans="1:10" hidden="1" x14ac:dyDescent="0.3"/>
    <row r="2" spans="1:10" hidden="1" x14ac:dyDescent="0.3"/>
    <row r="8" spans="1:10" x14ac:dyDescent="0.3">
      <c r="A8" s="10" t="s">
        <v>0</v>
      </c>
      <c r="B8" s="10"/>
      <c r="C8" s="10"/>
      <c r="D8" s="10"/>
      <c r="E8" s="10"/>
      <c r="F8" s="10"/>
      <c r="G8" s="10"/>
      <c r="H8" s="10"/>
      <c r="I8" s="10"/>
      <c r="J8" s="2"/>
    </row>
    <row r="9" spans="1:10" x14ac:dyDescent="0.3">
      <c r="A9" s="11" t="s">
        <v>1</v>
      </c>
      <c r="B9" s="11"/>
      <c r="C9" s="11"/>
      <c r="D9" s="11"/>
      <c r="E9" s="11"/>
      <c r="F9" s="11"/>
      <c r="G9" s="11"/>
      <c r="H9" s="11"/>
      <c r="I9" s="11"/>
      <c r="J9" s="1"/>
    </row>
    <row r="10" spans="1:10" x14ac:dyDescent="0.3">
      <c r="B10" s="11" t="s">
        <v>18</v>
      </c>
      <c r="C10" s="11"/>
      <c r="D10" s="11"/>
      <c r="E10" s="11"/>
      <c r="F10" s="11"/>
      <c r="G10" s="11"/>
      <c r="H10" s="11"/>
      <c r="I10" s="11"/>
    </row>
    <row r="11" spans="1:10" x14ac:dyDescent="0.3">
      <c r="B11" s="8"/>
      <c r="C11" s="8"/>
      <c r="D11" s="8"/>
      <c r="E11" s="8"/>
      <c r="F11" s="8"/>
      <c r="G11" s="8"/>
      <c r="H11" s="8"/>
      <c r="I11" s="8"/>
    </row>
    <row r="12" spans="1:10" ht="15" thickBot="1" x14ac:dyDescent="0.35"/>
    <row r="13" spans="1:10" ht="43.8" thickTop="1" x14ac:dyDescent="0.3">
      <c r="B13" s="3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3" t="s">
        <v>7</v>
      </c>
      <c r="H13" s="3" t="s">
        <v>8</v>
      </c>
      <c r="I13" s="4" t="s">
        <v>9</v>
      </c>
    </row>
    <row r="14" spans="1:10" ht="28.8" x14ac:dyDescent="0.3">
      <c r="B14" s="5">
        <v>1</v>
      </c>
      <c r="C14" s="16" t="s">
        <v>19</v>
      </c>
      <c r="D14" s="17" t="s">
        <v>55</v>
      </c>
      <c r="E14" s="17" t="s">
        <v>91</v>
      </c>
      <c r="F14" s="16" t="s">
        <v>127</v>
      </c>
      <c r="G14" s="18">
        <v>45019.72759023148</v>
      </c>
      <c r="H14" s="6" t="s">
        <v>10</v>
      </c>
      <c r="I14" s="19">
        <v>4797581.97</v>
      </c>
    </row>
    <row r="15" spans="1:10" ht="28.8" x14ac:dyDescent="0.3">
      <c r="B15" s="5">
        <v>2</v>
      </c>
      <c r="C15" s="16" t="s">
        <v>20</v>
      </c>
      <c r="D15" s="17" t="s">
        <v>56</v>
      </c>
      <c r="E15" s="17" t="s">
        <v>92</v>
      </c>
      <c r="F15" s="16" t="s">
        <v>128</v>
      </c>
      <c r="G15" s="18">
        <v>45021.56754935185</v>
      </c>
      <c r="H15" s="6" t="s">
        <v>10</v>
      </c>
      <c r="I15" s="19">
        <v>177000</v>
      </c>
    </row>
    <row r="16" spans="1:10" ht="28.8" x14ac:dyDescent="0.3">
      <c r="B16" s="5">
        <v>3</v>
      </c>
      <c r="C16" s="16" t="s">
        <v>21</v>
      </c>
      <c r="D16" s="17" t="s">
        <v>57</v>
      </c>
      <c r="E16" s="17" t="s">
        <v>93</v>
      </c>
      <c r="F16" s="16" t="s">
        <v>129</v>
      </c>
      <c r="G16" s="18">
        <v>45021.687360497686</v>
      </c>
      <c r="H16" s="6" t="s">
        <v>10</v>
      </c>
      <c r="I16" s="19">
        <v>714484.21799999999</v>
      </c>
    </row>
    <row r="17" spans="2:9" ht="28.8" x14ac:dyDescent="0.3">
      <c r="B17" s="5">
        <v>4</v>
      </c>
      <c r="C17" s="16" t="s">
        <v>22</v>
      </c>
      <c r="D17" s="17" t="s">
        <v>58</v>
      </c>
      <c r="E17" s="17" t="s">
        <v>94</v>
      </c>
      <c r="F17" s="16" t="s">
        <v>127</v>
      </c>
      <c r="G17" s="18">
        <v>45026.818300636573</v>
      </c>
      <c r="H17" s="6" t="s">
        <v>10</v>
      </c>
      <c r="I17" s="19">
        <v>102837</v>
      </c>
    </row>
    <row r="18" spans="2:9" ht="28.8" x14ac:dyDescent="0.3">
      <c r="B18" s="5">
        <v>5</v>
      </c>
      <c r="C18" s="16" t="s">
        <v>22</v>
      </c>
      <c r="D18" s="17" t="s">
        <v>59</v>
      </c>
      <c r="E18" s="17" t="s">
        <v>94</v>
      </c>
      <c r="F18" s="16" t="s">
        <v>127</v>
      </c>
      <c r="G18" s="18">
        <v>45026.837248090276</v>
      </c>
      <c r="H18" s="6" t="s">
        <v>11</v>
      </c>
      <c r="I18" s="19">
        <v>74127.600000000006</v>
      </c>
    </row>
    <row r="19" spans="2:9" ht="43.2" x14ac:dyDescent="0.3">
      <c r="B19" s="5">
        <v>6</v>
      </c>
      <c r="C19" s="16" t="s">
        <v>23</v>
      </c>
      <c r="D19" s="17" t="s">
        <v>17</v>
      </c>
      <c r="E19" s="17" t="s">
        <v>95</v>
      </c>
      <c r="F19" s="16" t="s">
        <v>127</v>
      </c>
      <c r="G19" s="18">
        <v>45026.880887384257</v>
      </c>
      <c r="H19" s="6" t="s">
        <v>10</v>
      </c>
      <c r="I19" s="19">
        <v>33630</v>
      </c>
    </row>
    <row r="20" spans="2:9" ht="28.8" x14ac:dyDescent="0.3">
      <c r="B20" s="5">
        <v>7</v>
      </c>
      <c r="C20" s="16" t="s">
        <v>24</v>
      </c>
      <c r="D20" s="17" t="s">
        <v>60</v>
      </c>
      <c r="E20" s="17" t="s">
        <v>96</v>
      </c>
      <c r="F20" s="16" t="s">
        <v>127</v>
      </c>
      <c r="G20" s="18">
        <v>45026.908424976849</v>
      </c>
      <c r="H20" s="6" t="s">
        <v>11</v>
      </c>
      <c r="I20" s="19">
        <v>76700</v>
      </c>
    </row>
    <row r="21" spans="2:9" ht="28.8" x14ac:dyDescent="0.3">
      <c r="B21" s="5">
        <v>8</v>
      </c>
      <c r="C21" s="16" t="s">
        <v>25</v>
      </c>
      <c r="D21" s="17" t="s">
        <v>61</v>
      </c>
      <c r="E21" s="17" t="s">
        <v>97</v>
      </c>
      <c r="F21" s="16" t="s">
        <v>127</v>
      </c>
      <c r="G21" s="18">
        <v>45027.518882708333</v>
      </c>
      <c r="H21" s="6" t="s">
        <v>10</v>
      </c>
      <c r="I21" s="19">
        <v>119036.64</v>
      </c>
    </row>
    <row r="22" spans="2:9" ht="28.8" x14ac:dyDescent="0.3">
      <c r="B22" s="5">
        <v>9</v>
      </c>
      <c r="C22" s="16" t="s">
        <v>26</v>
      </c>
      <c r="D22" s="17" t="s">
        <v>62</v>
      </c>
      <c r="E22" s="17" t="s">
        <v>98</v>
      </c>
      <c r="F22" s="16" t="s">
        <v>127</v>
      </c>
      <c r="G22" s="18">
        <v>45027.621989328705</v>
      </c>
      <c r="H22" s="6" t="s">
        <v>11</v>
      </c>
      <c r="I22" s="19">
        <v>27376</v>
      </c>
    </row>
    <row r="23" spans="2:9" ht="28.8" x14ac:dyDescent="0.3">
      <c r="B23" s="5">
        <v>10</v>
      </c>
      <c r="C23" s="16" t="s">
        <v>27</v>
      </c>
      <c r="D23" s="17" t="s">
        <v>63</v>
      </c>
      <c r="E23" s="17" t="s">
        <v>99</v>
      </c>
      <c r="F23" s="16" t="s">
        <v>127</v>
      </c>
      <c r="G23" s="18">
        <v>45027.647253090276</v>
      </c>
      <c r="H23" s="6" t="s">
        <v>11</v>
      </c>
      <c r="I23" s="19">
        <v>198240</v>
      </c>
    </row>
    <row r="24" spans="2:9" ht="28.8" x14ac:dyDescent="0.3">
      <c r="B24" s="5">
        <v>11</v>
      </c>
      <c r="C24" s="16" t="s">
        <v>28</v>
      </c>
      <c r="D24" s="17" t="s">
        <v>64</v>
      </c>
      <c r="E24" s="17" t="s">
        <v>100</v>
      </c>
      <c r="F24" s="16" t="s">
        <v>127</v>
      </c>
      <c r="G24" s="18">
        <v>45027.677453055556</v>
      </c>
      <c r="H24" s="6" t="s">
        <v>10</v>
      </c>
      <c r="I24" s="19">
        <v>84960</v>
      </c>
    </row>
    <row r="25" spans="2:9" ht="43.2" x14ac:dyDescent="0.3">
      <c r="B25" s="5">
        <v>12</v>
      </c>
      <c r="C25" s="16" t="s">
        <v>29</v>
      </c>
      <c r="D25" s="17" t="s">
        <v>65</v>
      </c>
      <c r="E25" s="17" t="s">
        <v>101</v>
      </c>
      <c r="F25" s="16" t="s">
        <v>127</v>
      </c>
      <c r="G25" s="18">
        <v>45027.678374641204</v>
      </c>
      <c r="H25" s="6" t="s">
        <v>10</v>
      </c>
      <c r="I25" s="19">
        <v>105371</v>
      </c>
    </row>
    <row r="26" spans="2:9" ht="28.8" x14ac:dyDescent="0.3">
      <c r="B26" s="5">
        <v>13</v>
      </c>
      <c r="C26" s="16" t="s">
        <v>30</v>
      </c>
      <c r="D26" s="17" t="s">
        <v>66</v>
      </c>
      <c r="E26" s="17" t="s">
        <v>102</v>
      </c>
      <c r="F26" s="16" t="s">
        <v>127</v>
      </c>
      <c r="G26" s="18">
        <v>45028.802982361114</v>
      </c>
      <c r="H26" s="6" t="s">
        <v>10</v>
      </c>
      <c r="I26" s="19">
        <v>336232.08</v>
      </c>
    </row>
    <row r="27" spans="2:9" ht="28.8" x14ac:dyDescent="0.3">
      <c r="B27" s="5">
        <v>14</v>
      </c>
      <c r="C27" s="16" t="s">
        <v>31</v>
      </c>
      <c r="D27" s="17" t="s">
        <v>67</v>
      </c>
      <c r="E27" s="17" t="s">
        <v>103</v>
      </c>
      <c r="F27" s="16" t="s">
        <v>127</v>
      </c>
      <c r="G27" s="18">
        <v>45029.543634027781</v>
      </c>
      <c r="H27" s="6" t="s">
        <v>10</v>
      </c>
      <c r="I27" s="19">
        <v>31138.74</v>
      </c>
    </row>
    <row r="28" spans="2:9" ht="28.8" x14ac:dyDescent="0.3">
      <c r="B28" s="5">
        <v>15</v>
      </c>
      <c r="C28" s="16" t="s">
        <v>31</v>
      </c>
      <c r="D28" s="17" t="s">
        <v>68</v>
      </c>
      <c r="E28" s="17" t="s">
        <v>103</v>
      </c>
      <c r="F28" s="16" t="s">
        <v>127</v>
      </c>
      <c r="G28" s="18">
        <v>45029.560532743053</v>
      </c>
      <c r="H28" s="6" t="s">
        <v>11</v>
      </c>
      <c r="I28" s="19">
        <v>790482</v>
      </c>
    </row>
    <row r="29" spans="2:9" ht="28.8" x14ac:dyDescent="0.3">
      <c r="B29" s="5">
        <v>16</v>
      </c>
      <c r="C29" s="16" t="s">
        <v>32</v>
      </c>
      <c r="D29" s="17" t="s">
        <v>65</v>
      </c>
      <c r="E29" s="17" t="s">
        <v>104</v>
      </c>
      <c r="F29" s="16" t="s">
        <v>127</v>
      </c>
      <c r="G29" s="18">
        <v>45030.541218842591</v>
      </c>
      <c r="H29" s="6" t="s">
        <v>132</v>
      </c>
      <c r="I29" s="19">
        <v>210179.54</v>
      </c>
    </row>
    <row r="30" spans="2:9" ht="28.8" x14ac:dyDescent="0.3">
      <c r="B30" s="5">
        <v>17</v>
      </c>
      <c r="C30" s="16" t="s">
        <v>32</v>
      </c>
      <c r="D30" s="17" t="s">
        <v>65</v>
      </c>
      <c r="E30" s="17" t="s">
        <v>104</v>
      </c>
      <c r="F30" s="16" t="s">
        <v>127</v>
      </c>
      <c r="G30" s="18">
        <v>45030.545186643518</v>
      </c>
      <c r="H30" s="6" t="s">
        <v>132</v>
      </c>
      <c r="I30" s="19">
        <v>5017862.07</v>
      </c>
    </row>
    <row r="31" spans="2:9" ht="28.8" x14ac:dyDescent="0.3">
      <c r="B31" s="5">
        <v>18</v>
      </c>
      <c r="C31" s="16" t="s">
        <v>33</v>
      </c>
      <c r="D31" s="17" t="s">
        <v>69</v>
      </c>
      <c r="E31" s="17" t="s">
        <v>105</v>
      </c>
      <c r="F31" s="16" t="s">
        <v>127</v>
      </c>
      <c r="G31" s="18">
        <v>45030.55125621528</v>
      </c>
      <c r="H31" s="6" t="s">
        <v>132</v>
      </c>
      <c r="I31" s="19">
        <v>468670.42</v>
      </c>
    </row>
    <row r="32" spans="2:9" x14ac:dyDescent="0.3">
      <c r="B32" s="5">
        <v>19</v>
      </c>
      <c r="C32" s="16" t="s">
        <v>34</v>
      </c>
      <c r="D32" s="17" t="s">
        <v>70</v>
      </c>
      <c r="E32" s="17" t="s">
        <v>106</v>
      </c>
      <c r="F32" s="16" t="s">
        <v>127</v>
      </c>
      <c r="G32" s="18">
        <v>45030.748870567128</v>
      </c>
      <c r="H32" s="6" t="s">
        <v>132</v>
      </c>
      <c r="I32" s="19">
        <v>81651.28</v>
      </c>
    </row>
    <row r="33" spans="2:9" ht="28.8" x14ac:dyDescent="0.3">
      <c r="B33" s="5">
        <v>20</v>
      </c>
      <c r="C33" s="16" t="s">
        <v>35</v>
      </c>
      <c r="D33" s="17" t="s">
        <v>71</v>
      </c>
      <c r="E33" s="17" t="s">
        <v>107</v>
      </c>
      <c r="F33" s="16" t="s">
        <v>127</v>
      </c>
      <c r="G33" s="18">
        <v>45033.877117719909</v>
      </c>
      <c r="H33" s="6" t="s">
        <v>132</v>
      </c>
      <c r="I33" s="19">
        <v>2337823.3199999998</v>
      </c>
    </row>
    <row r="34" spans="2:9" ht="28.8" x14ac:dyDescent="0.3">
      <c r="B34" s="5">
        <v>21</v>
      </c>
      <c r="C34" s="16" t="s">
        <v>36</v>
      </c>
      <c r="D34" s="17" t="s">
        <v>72</v>
      </c>
      <c r="E34" s="17" t="s">
        <v>108</v>
      </c>
      <c r="F34" s="16" t="s">
        <v>129</v>
      </c>
      <c r="G34" s="18">
        <v>45033.8895352662</v>
      </c>
      <c r="H34" s="6" t="s">
        <v>132</v>
      </c>
      <c r="I34" s="19">
        <v>101968.05</v>
      </c>
    </row>
    <row r="35" spans="2:9" ht="28.8" x14ac:dyDescent="0.3">
      <c r="B35" s="5">
        <v>22</v>
      </c>
      <c r="C35" s="16" t="s">
        <v>37</v>
      </c>
      <c r="D35" s="17" t="s">
        <v>62</v>
      </c>
      <c r="E35" s="17" t="s">
        <v>109</v>
      </c>
      <c r="F35" s="16" t="s">
        <v>127</v>
      </c>
      <c r="G35" s="18">
        <v>45034.693216574073</v>
      </c>
      <c r="H35" s="6" t="s">
        <v>11</v>
      </c>
      <c r="I35" s="19">
        <v>41300</v>
      </c>
    </row>
    <row r="36" spans="2:9" ht="43.2" x14ac:dyDescent="0.3">
      <c r="B36" s="5">
        <v>23</v>
      </c>
      <c r="C36" s="16" t="s">
        <v>38</v>
      </c>
      <c r="D36" s="17" t="s">
        <v>73</v>
      </c>
      <c r="E36" s="17" t="s">
        <v>110</v>
      </c>
      <c r="F36" s="16" t="s">
        <v>127</v>
      </c>
      <c r="G36" s="18">
        <v>45035.746005694447</v>
      </c>
      <c r="H36" s="6" t="s">
        <v>132</v>
      </c>
      <c r="I36" s="19">
        <v>972320.17</v>
      </c>
    </row>
    <row r="37" spans="2:9" ht="28.8" x14ac:dyDescent="0.3">
      <c r="B37" s="5">
        <v>24</v>
      </c>
      <c r="C37" s="16" t="s">
        <v>39</v>
      </c>
      <c r="D37" s="17" t="s">
        <v>74</v>
      </c>
      <c r="E37" s="17" t="s">
        <v>111</v>
      </c>
      <c r="F37" s="16" t="s">
        <v>130</v>
      </c>
      <c r="G37" s="18">
        <v>45035.862740787037</v>
      </c>
      <c r="H37" s="6" t="s">
        <v>11</v>
      </c>
      <c r="I37" s="19">
        <v>37288</v>
      </c>
    </row>
    <row r="38" spans="2:9" ht="28.8" x14ac:dyDescent="0.3">
      <c r="B38" s="5">
        <v>25</v>
      </c>
      <c r="C38" s="16" t="s">
        <v>40</v>
      </c>
      <c r="D38" s="17" t="s">
        <v>75</v>
      </c>
      <c r="E38" s="17" t="s">
        <v>112</v>
      </c>
      <c r="F38" s="16" t="s">
        <v>130</v>
      </c>
      <c r="G38" s="18">
        <v>45035.916305844905</v>
      </c>
      <c r="H38" s="6" t="s">
        <v>132</v>
      </c>
      <c r="I38" s="19">
        <v>13769.94</v>
      </c>
    </row>
    <row r="39" spans="2:9" ht="28.8" x14ac:dyDescent="0.3">
      <c r="B39" s="5">
        <v>26</v>
      </c>
      <c r="C39" s="16" t="s">
        <v>41</v>
      </c>
      <c r="D39" s="17" t="s">
        <v>76</v>
      </c>
      <c r="E39" s="17" t="s">
        <v>113</v>
      </c>
      <c r="F39" s="16" t="s">
        <v>131</v>
      </c>
      <c r="G39" s="18">
        <v>45036.687706307872</v>
      </c>
      <c r="H39" s="6" t="s">
        <v>132</v>
      </c>
      <c r="I39" s="19">
        <v>60592</v>
      </c>
    </row>
    <row r="40" spans="2:9" ht="43.2" x14ac:dyDescent="0.3">
      <c r="B40" s="5">
        <v>27</v>
      </c>
      <c r="C40" s="16" t="s">
        <v>42</v>
      </c>
      <c r="D40" s="17" t="s">
        <v>77</v>
      </c>
      <c r="E40" s="17" t="s">
        <v>114</v>
      </c>
      <c r="F40" s="16" t="s">
        <v>127</v>
      </c>
      <c r="G40" s="18">
        <v>45036.855942824077</v>
      </c>
      <c r="H40" s="6" t="s">
        <v>11</v>
      </c>
      <c r="I40" s="19">
        <v>725000</v>
      </c>
    </row>
    <row r="41" spans="2:9" ht="43.2" x14ac:dyDescent="0.3">
      <c r="B41" s="5">
        <v>28</v>
      </c>
      <c r="C41" s="16" t="s">
        <v>43</v>
      </c>
      <c r="D41" s="17" t="s">
        <v>78</v>
      </c>
      <c r="E41" s="17" t="s">
        <v>115</v>
      </c>
      <c r="F41" s="16" t="s">
        <v>127</v>
      </c>
      <c r="G41" s="18">
        <v>45037.546283750002</v>
      </c>
      <c r="H41" s="6" t="s">
        <v>11</v>
      </c>
      <c r="I41" s="19">
        <v>1106840</v>
      </c>
    </row>
    <row r="42" spans="2:9" ht="43.2" x14ac:dyDescent="0.3">
      <c r="B42" s="5">
        <v>29</v>
      </c>
      <c r="C42" s="16" t="s">
        <v>43</v>
      </c>
      <c r="D42" s="17" t="s">
        <v>79</v>
      </c>
      <c r="E42" s="17" t="s">
        <v>115</v>
      </c>
      <c r="F42" s="16" t="s">
        <v>127</v>
      </c>
      <c r="G42" s="18">
        <v>45037.549501307869</v>
      </c>
      <c r="H42" s="6" t="s">
        <v>11</v>
      </c>
      <c r="I42" s="19">
        <v>436128</v>
      </c>
    </row>
    <row r="43" spans="2:9" ht="28.8" x14ac:dyDescent="0.3">
      <c r="B43" s="5">
        <v>30</v>
      </c>
      <c r="C43" s="16" t="s">
        <v>44</v>
      </c>
      <c r="D43" s="17" t="s">
        <v>80</v>
      </c>
      <c r="E43" s="17" t="s">
        <v>116</v>
      </c>
      <c r="F43" s="16" t="s">
        <v>127</v>
      </c>
      <c r="G43" s="18">
        <v>45037.574651979165</v>
      </c>
      <c r="H43" s="6" t="s">
        <v>133</v>
      </c>
      <c r="I43" s="19">
        <v>144255</v>
      </c>
    </row>
    <row r="44" spans="2:9" ht="28.8" x14ac:dyDescent="0.3">
      <c r="B44" s="5">
        <v>31</v>
      </c>
      <c r="C44" s="16" t="s">
        <v>44</v>
      </c>
      <c r="D44" s="17" t="s">
        <v>81</v>
      </c>
      <c r="E44" s="17" t="s">
        <v>116</v>
      </c>
      <c r="F44" s="16" t="s">
        <v>127</v>
      </c>
      <c r="G44" s="18">
        <v>45037.587549594908</v>
      </c>
      <c r="H44" s="6" t="s">
        <v>11</v>
      </c>
      <c r="I44" s="19">
        <v>146025</v>
      </c>
    </row>
    <row r="45" spans="2:9" ht="28.8" x14ac:dyDescent="0.3">
      <c r="B45" s="5">
        <v>32</v>
      </c>
      <c r="C45" s="16" t="s">
        <v>44</v>
      </c>
      <c r="D45" s="17" t="s">
        <v>82</v>
      </c>
      <c r="E45" s="17" t="s">
        <v>116</v>
      </c>
      <c r="F45" s="16" t="s">
        <v>127</v>
      </c>
      <c r="G45" s="18">
        <v>45037.598872615737</v>
      </c>
      <c r="H45" s="6" t="s">
        <v>133</v>
      </c>
      <c r="I45" s="19">
        <v>301841.5</v>
      </c>
    </row>
    <row r="46" spans="2:9" ht="28.8" x14ac:dyDescent="0.3">
      <c r="B46" s="5">
        <v>33</v>
      </c>
      <c r="C46" s="16" t="s">
        <v>45</v>
      </c>
      <c r="D46" s="17" t="s">
        <v>83</v>
      </c>
      <c r="E46" s="17" t="s">
        <v>117</v>
      </c>
      <c r="F46" s="16" t="s">
        <v>127</v>
      </c>
      <c r="G46" s="18">
        <v>45037.624237280092</v>
      </c>
      <c r="H46" s="6" t="s">
        <v>11</v>
      </c>
      <c r="I46" s="19">
        <v>20650</v>
      </c>
    </row>
    <row r="47" spans="2:9" ht="28.8" x14ac:dyDescent="0.3">
      <c r="B47" s="5">
        <v>34</v>
      </c>
      <c r="C47" s="16" t="s">
        <v>46</v>
      </c>
      <c r="D47" s="17" t="s">
        <v>84</v>
      </c>
      <c r="E47" s="17" t="s">
        <v>118</v>
      </c>
      <c r="F47" s="16" t="s">
        <v>127</v>
      </c>
      <c r="G47" s="18">
        <v>45037.652768043983</v>
      </c>
      <c r="H47" s="6" t="s">
        <v>133</v>
      </c>
      <c r="I47" s="19">
        <v>316830</v>
      </c>
    </row>
    <row r="48" spans="2:9" ht="43.2" x14ac:dyDescent="0.3">
      <c r="B48" s="5">
        <v>35</v>
      </c>
      <c r="C48" s="16" t="s">
        <v>47</v>
      </c>
      <c r="D48" s="17" t="s">
        <v>85</v>
      </c>
      <c r="E48" s="17" t="s">
        <v>119</v>
      </c>
      <c r="F48" s="16" t="s">
        <v>127</v>
      </c>
      <c r="G48" s="18">
        <v>45037.763097743053</v>
      </c>
      <c r="H48" s="6" t="s">
        <v>133</v>
      </c>
      <c r="I48" s="19">
        <v>310738.25</v>
      </c>
    </row>
    <row r="49" spans="2:9" ht="43.2" x14ac:dyDescent="0.3">
      <c r="B49" s="5">
        <v>36</v>
      </c>
      <c r="C49" s="16" t="s">
        <v>48</v>
      </c>
      <c r="D49" s="17" t="s">
        <v>86</v>
      </c>
      <c r="E49" s="17" t="s">
        <v>120</v>
      </c>
      <c r="F49" s="16" t="s">
        <v>130</v>
      </c>
      <c r="G49" s="18">
        <v>45037.808277187498</v>
      </c>
      <c r="H49" s="6" t="s">
        <v>11</v>
      </c>
      <c r="I49" s="19">
        <v>204907</v>
      </c>
    </row>
    <row r="50" spans="2:9" ht="28.8" x14ac:dyDescent="0.3">
      <c r="B50" s="5">
        <v>37</v>
      </c>
      <c r="C50" s="16" t="s">
        <v>49</v>
      </c>
      <c r="D50" s="17" t="s">
        <v>87</v>
      </c>
      <c r="E50" s="17" t="s">
        <v>121</v>
      </c>
      <c r="F50" s="16" t="s">
        <v>130</v>
      </c>
      <c r="G50" s="18">
        <v>45040.858063495369</v>
      </c>
      <c r="H50" s="6" t="s">
        <v>132</v>
      </c>
      <c r="I50" s="19">
        <v>51042.27</v>
      </c>
    </row>
    <row r="51" spans="2:9" x14ac:dyDescent="0.3">
      <c r="B51" s="5">
        <v>38</v>
      </c>
      <c r="C51" s="16" t="s">
        <v>50</v>
      </c>
      <c r="D51" s="17" t="s">
        <v>88</v>
      </c>
      <c r="E51" s="17" t="s">
        <v>122</v>
      </c>
      <c r="F51" s="16" t="s">
        <v>130</v>
      </c>
      <c r="G51" s="18">
        <v>45041.623975821756</v>
      </c>
      <c r="H51" s="6" t="s">
        <v>11</v>
      </c>
      <c r="I51" s="19">
        <v>19971.5</v>
      </c>
    </row>
    <row r="52" spans="2:9" x14ac:dyDescent="0.3">
      <c r="B52" s="5">
        <v>39</v>
      </c>
      <c r="C52" s="16" t="s">
        <v>51</v>
      </c>
      <c r="D52" s="17" t="s">
        <v>89</v>
      </c>
      <c r="E52" s="17" t="s">
        <v>123</v>
      </c>
      <c r="F52" s="16" t="s">
        <v>127</v>
      </c>
      <c r="G52" s="18">
        <v>45041.849784768521</v>
      </c>
      <c r="H52" s="6" t="s">
        <v>133</v>
      </c>
      <c r="I52" s="19">
        <v>137847.6</v>
      </c>
    </row>
    <row r="53" spans="2:9" ht="28.8" x14ac:dyDescent="0.3">
      <c r="B53" s="5">
        <v>40</v>
      </c>
      <c r="C53" s="16" t="s">
        <v>52</v>
      </c>
      <c r="D53" s="17" t="s">
        <v>16</v>
      </c>
      <c r="E53" s="17" t="s">
        <v>124</v>
      </c>
      <c r="F53" s="16" t="s">
        <v>127</v>
      </c>
      <c r="G53" s="18">
        <v>45042.831672268519</v>
      </c>
      <c r="H53" s="6" t="s">
        <v>133</v>
      </c>
      <c r="I53" s="19">
        <v>341763.4</v>
      </c>
    </row>
    <row r="54" spans="2:9" ht="28.8" x14ac:dyDescent="0.3">
      <c r="B54" s="5">
        <v>41</v>
      </c>
      <c r="C54" s="16" t="s">
        <v>53</v>
      </c>
      <c r="D54" s="17" t="s">
        <v>15</v>
      </c>
      <c r="E54" s="17" t="s">
        <v>125</v>
      </c>
      <c r="F54" s="16" t="s">
        <v>127</v>
      </c>
      <c r="G54" s="18">
        <v>45042.863129421297</v>
      </c>
      <c r="H54" s="6" t="s">
        <v>132</v>
      </c>
      <c r="I54" s="19">
        <v>1500000</v>
      </c>
    </row>
    <row r="55" spans="2:9" x14ac:dyDescent="0.3">
      <c r="B55" s="5">
        <v>42</v>
      </c>
      <c r="C55" s="16" t="s">
        <v>54</v>
      </c>
      <c r="D55" s="17" t="s">
        <v>90</v>
      </c>
      <c r="E55" s="17" t="s">
        <v>126</v>
      </c>
      <c r="F55" s="16" t="s">
        <v>131</v>
      </c>
      <c r="G55" s="18">
        <v>45044.517859178239</v>
      </c>
      <c r="H55" s="6" t="s">
        <v>133</v>
      </c>
      <c r="I55" s="19">
        <v>208860</v>
      </c>
    </row>
    <row r="56" spans="2:9" ht="15" thickBot="1" x14ac:dyDescent="0.35">
      <c r="B56" s="12"/>
      <c r="C56" s="13"/>
      <c r="D56" s="13"/>
      <c r="E56" s="13"/>
      <c r="F56" s="13"/>
      <c r="G56" s="13"/>
      <c r="H56" s="14" t="s">
        <v>12</v>
      </c>
      <c r="I56" s="15">
        <f>SUM(I14:I55)</f>
        <v>22985321.558000002</v>
      </c>
    </row>
    <row r="57" spans="2:9" ht="20.399999999999999" customHeight="1" thickTop="1" x14ac:dyDescent="0.3"/>
    <row r="58" spans="2:9" ht="20.399999999999999" customHeight="1" x14ac:dyDescent="0.3"/>
    <row r="59" spans="2:9" ht="20.399999999999999" customHeight="1" x14ac:dyDescent="0.3"/>
    <row r="60" spans="2:9" ht="20.399999999999999" customHeight="1" x14ac:dyDescent="0.3"/>
    <row r="61" spans="2:9" ht="25.2" customHeight="1" x14ac:dyDescent="0.3">
      <c r="B61" s="9" t="s">
        <v>13</v>
      </c>
      <c r="C61" s="9"/>
      <c r="D61" s="9"/>
      <c r="E61" s="9"/>
      <c r="F61" s="9"/>
      <c r="G61" s="9"/>
      <c r="H61" s="9"/>
      <c r="I61" s="9"/>
    </row>
    <row r="62" spans="2:9" ht="15.6" x14ac:dyDescent="0.3">
      <c r="B62" s="9" t="s">
        <v>14</v>
      </c>
      <c r="C62" s="9"/>
      <c r="D62" s="9"/>
      <c r="E62" s="9"/>
      <c r="F62" s="9"/>
      <c r="G62" s="9"/>
      <c r="H62" s="9"/>
      <c r="I62" s="9"/>
    </row>
    <row r="63" spans="2:9" ht="15.6" x14ac:dyDescent="0.3">
      <c r="D63" s="7"/>
    </row>
  </sheetData>
  <autoFilter ref="B13:I56" xr:uid="{997E3F1C-A451-44C6-9E40-A401E67C1897}"/>
  <mergeCells count="5">
    <mergeCell ref="B61:I61"/>
    <mergeCell ref="B62:I62"/>
    <mergeCell ref="A8:I8"/>
    <mergeCell ref="A9:I9"/>
    <mergeCell ref="B10:I10"/>
  </mergeCells>
  <conditionalFormatting sqref="C64:C65546 C3:C7">
    <cfRule type="expression" dxfId="1" priority="2" stopIfTrue="1">
      <formula>AND(COUNTIF($C$8:$C$65546, C3)+COUNTIF(#REF!, C3)+COUNTIF($C$3:$C$7, C3)+COUNTIF(#REF!, C3)&gt;1,NOT(ISBLANK(C3)))</formula>
    </cfRule>
  </conditionalFormatting>
  <conditionalFormatting sqref="C63 C12:C13">
    <cfRule type="expression" dxfId="0" priority="1" stopIfTrue="1">
      <formula>AND(COUNTIF($C$63:$C$65568, C12)+COUNTIF($C$17:$C$55, C12)+COUNTIF($C$3:$C$7, C12)+COUNTIF($C$12:$C$14, C12)&gt;1,NOT(ISBLANK(C12)))</formula>
    </cfRule>
  </conditionalFormatting>
  <printOptions horizontalCentered="1"/>
  <pageMargins left="3.937007874015748E-2" right="0.19685039370078741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2023-05-24T14:35:40Z</cp:lastPrinted>
  <dcterms:created xsi:type="dcterms:W3CDTF">2023-03-16T12:31:33Z</dcterms:created>
  <dcterms:modified xsi:type="dcterms:W3CDTF">2023-05-24T14:35:57Z</dcterms:modified>
</cp:coreProperties>
</file>