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uanasrd-my.sharepoint.com/personal/r_bussi_dga_gov_do/Documents/Backup Ruth/Backup Escritorio/EXCEL/"/>
    </mc:Choice>
  </mc:AlternateContent>
  <xr:revisionPtr revIDLastSave="0" documentId="8_{A391DE6E-320B-4C3D-B58A-ED6A0E744E54}" xr6:coauthVersionLast="36" xr6:coauthVersionMax="36" xr10:uidLastSave="{00000000-0000-0000-0000-000000000000}"/>
  <bookViews>
    <workbookView xWindow="0" yWindow="0" windowWidth="28800" windowHeight="12210" xr2:uid="{00000000-000D-0000-FFFF-FFFF00000000}"/>
  </bookViews>
  <sheets>
    <sheet name="Hoja1" sheetId="1" r:id="rId1"/>
  </sheets>
  <definedNames>
    <definedName name="_xlnm.Print_Area" localSheetId="0">Hoja1!$A$1:$G$37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7" i="1" l="1"/>
  <c r="F18" i="1"/>
  <c r="F16" i="1"/>
  <c r="F15" i="1"/>
  <c r="F7" i="1"/>
  <c r="F8" i="1"/>
  <c r="F9" i="1"/>
  <c r="F10" i="1"/>
  <c r="F11" i="1"/>
  <c r="F12" i="1"/>
  <c r="F13" i="1"/>
  <c r="F14" i="1"/>
  <c r="F6" i="1"/>
  <c r="G19" i="1" l="1"/>
  <c r="G22" i="1" s="1"/>
  <c r="G23" i="1" l="1"/>
  <c r="G24" i="1" s="1"/>
</calcChain>
</file>

<file path=xl/sharedStrings.xml><?xml version="1.0" encoding="utf-8"?>
<sst xmlns="http://schemas.openxmlformats.org/spreadsheetml/2006/main" count="40" uniqueCount="29">
  <si>
    <t>Departamento Ingeniería y Mantenimiento</t>
  </si>
  <si>
    <t>No.</t>
  </si>
  <si>
    <t xml:space="preserve">Partidas </t>
  </si>
  <si>
    <t xml:space="preserve">Cantidad </t>
  </si>
  <si>
    <t xml:space="preserve">Ud. </t>
  </si>
  <si>
    <t xml:space="preserve">Precio
Unitario </t>
  </si>
  <si>
    <t xml:space="preserve">Valor </t>
  </si>
  <si>
    <t>Total</t>
  </si>
  <si>
    <t>PA</t>
  </si>
  <si>
    <t xml:space="preserve">Sub-Total </t>
  </si>
  <si>
    <t>Total presupuestado</t>
  </si>
  <si>
    <t>Total General Presupuestado</t>
  </si>
  <si>
    <t>18 % de Itebis</t>
  </si>
  <si>
    <t>Proyecto : Ablandamiento de Agua Potable Unidad Canica, Club</t>
  </si>
  <si>
    <t>Suministro de tanque plastico de 18"x36" redondo con tapa capacidad 33 galones y 300 libras</t>
  </si>
  <si>
    <t>UND</t>
  </si>
  <si>
    <t>Suministro de bomba aire Elite 802 de 2 salida (15@20 galones)</t>
  </si>
  <si>
    <t>Suministro de filtro de zeolita de 1.5 pies3 con valvula clack WS1</t>
  </si>
  <si>
    <t>Suministro de Pura Pumps centrifuga de 2 hp 110-220 voltios, 60 hz, 1 fase 27 GPM @ 60 PSI de acero inoxidable 316L WB-70/1506</t>
  </si>
  <si>
    <t>Suministro de UV polaris lampara de rayos ultra violeta de 24 GPM 39Wx1, 110 voltios de acero inoxidable 304 con timer entrada de 1" MNPT</t>
  </si>
  <si>
    <t>Suministro de generador de ozono pura UV O3 de 0.45 GR/HR para 5 GPM</t>
  </si>
  <si>
    <t>Suministro de antiescalante inhibidor de incrustaciones para sistema osmosis (1 galón) (mezclar con 8 galones)</t>
  </si>
  <si>
    <t>Suministro de walchem bomba dosificadora electrica de 12 GPD (0.5 GPH) @ 150 PSI</t>
  </si>
  <si>
    <t xml:space="preserve">Suministro de tinaco de 530 galones de resina virgen </t>
  </si>
  <si>
    <t>Suministro de materiales de instalación, caja alectrica para controles de bombas, tuberia  PVC SCH-40 y SCH-80</t>
  </si>
  <si>
    <t>Suministro de tanque wellmate precargado WM-BM-9 de 29.5 galones (112 litros)</t>
  </si>
  <si>
    <t>Suministro de osmosis inversa de 2400 GPD con bomba de 1 hp en mueble de pedestal con membrana de baja presion 4x40 y portamembrana fibra de vidrio</t>
  </si>
  <si>
    <t>Mano de obra y servicios</t>
  </si>
  <si>
    <t>1                Sismeta Osmosis Inversa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</si>
</sst>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$-1C0A]* #,##0.00_ ;_-[$$-1C0A]* \-#,##0.00\ ;_-[$$-1C0A]* &quot;-&quot;??_ ;_-@_ "/>
  </numFmts>
  <fonts count="8" x14ac:knownFonts="1">
    <font>
      <sz val="11"/>
      <color theme="1"/>
      <name val="Calibri"/>
      <family val="2"/>
      <scheme val="minor"/>
    </font>
    <font>
      <sz val="14"/>
      <color theme="1"/>
      <name val="Century Gothic"/>
      <family val="2"/>
    </font>
    <font>
      <sz val="14"/>
      <color theme="1"/>
      <name val="Calibri"/>
      <family val="2"/>
      <scheme val="minor"/>
    </font>
    <font>
      <b/>
      <sz val="14"/>
      <color theme="1"/>
      <name val="Century Gothic"/>
      <family val="2"/>
    </font>
    <font>
      <b/>
      <i/>
      <sz val="14"/>
      <color theme="1"/>
      <name val="Century Gothic"/>
      <family val="2"/>
    </font>
    <font>
      <b/>
      <sz val="13"/>
      <color theme="1"/>
      <name val="Century Gothic"/>
      <family val="2"/>
    </font>
    <font>
      <sz val="12"/>
      <color theme="1"/>
      <name val="Calibri"/>
      <family val="2"/>
      <scheme val="minor"/>
    </font>
    <font>
      <sz val="12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4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/>
    <xf numFmtId="4" fontId="3" fillId="0" borderId="0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4" fontId="5" fillId="0" borderId="0" xfId="0" applyNumberFormat="1" applyFont="1" applyBorder="1" applyAlignment="1">
      <alignment horizontal="right" vertical="center"/>
    </xf>
    <xf numFmtId="4" fontId="5" fillId="0" borderId="0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/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right" vertical="center" wrapText="1"/>
    </xf>
    <xf numFmtId="4" fontId="3" fillId="0" borderId="0" xfId="0" applyNumberFormat="1" applyFont="1" applyFill="1" applyBorder="1" applyAlignment="1">
      <alignment horizontal="right" vertical="center"/>
    </xf>
    <xf numFmtId="164" fontId="3" fillId="0" borderId="3" xfId="0" applyNumberFormat="1" applyFont="1" applyFill="1" applyBorder="1" applyAlignment="1">
      <alignment horizontal="right" vertical="center" wrapText="1"/>
    </xf>
    <xf numFmtId="164" fontId="3" fillId="0" borderId="0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justify" vertical="top"/>
    </xf>
    <xf numFmtId="0" fontId="3" fillId="3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9"/>
  <sheetViews>
    <sheetView tabSelected="1" workbookViewId="0">
      <selection activeCell="G2" sqref="G2"/>
    </sheetView>
  </sheetViews>
  <sheetFormatPr baseColWidth="10" defaultRowHeight="15" x14ac:dyDescent="0.25"/>
  <cols>
    <col min="2" max="2" width="40.7109375" customWidth="1"/>
    <col min="3" max="3" width="15" customWidth="1"/>
    <col min="5" max="6" width="18.85546875" customWidth="1"/>
    <col min="7" max="7" width="19.140625" customWidth="1"/>
    <col min="8" max="8" width="42.85546875" customWidth="1"/>
  </cols>
  <sheetData>
    <row r="1" spans="1:7" ht="18" x14ac:dyDescent="0.25">
      <c r="A1" s="1" t="s">
        <v>0</v>
      </c>
      <c r="B1" s="2"/>
      <c r="C1" s="3"/>
      <c r="D1" s="2"/>
      <c r="E1" s="3"/>
      <c r="F1" s="2"/>
      <c r="G1" s="2"/>
    </row>
    <row r="2" spans="1:7" ht="18.75" x14ac:dyDescent="0.25">
      <c r="A2" s="4"/>
      <c r="B2" s="5"/>
      <c r="C2" s="6"/>
      <c r="D2" s="7"/>
      <c r="E2" s="6"/>
      <c r="F2" s="8"/>
      <c r="G2" s="9"/>
    </row>
    <row r="3" spans="1:7" ht="18" x14ac:dyDescent="0.25">
      <c r="A3" s="42" t="s">
        <v>13</v>
      </c>
      <c r="B3" s="42"/>
      <c r="C3" s="42"/>
      <c r="D3" s="42"/>
      <c r="E3" s="42"/>
      <c r="F3" s="42"/>
      <c r="G3" s="42"/>
    </row>
    <row r="4" spans="1:7" ht="36" x14ac:dyDescent="0.25">
      <c r="A4" s="10" t="s">
        <v>1</v>
      </c>
      <c r="B4" s="10" t="s">
        <v>2</v>
      </c>
      <c r="C4" s="10" t="s">
        <v>3</v>
      </c>
      <c r="D4" s="10" t="s">
        <v>4</v>
      </c>
      <c r="E4" s="11" t="s">
        <v>5</v>
      </c>
      <c r="F4" s="10" t="s">
        <v>6</v>
      </c>
      <c r="G4" s="10" t="s">
        <v>7</v>
      </c>
    </row>
    <row r="5" spans="1:7" ht="18" x14ac:dyDescent="0.25">
      <c r="A5" s="43" t="s">
        <v>28</v>
      </c>
      <c r="B5" s="43"/>
      <c r="C5" s="43"/>
      <c r="D5" s="43"/>
      <c r="E5" s="43"/>
      <c r="F5" s="43"/>
      <c r="G5" s="43"/>
    </row>
    <row r="6" spans="1:7" ht="74.25" customHeight="1" x14ac:dyDescent="0.25">
      <c r="A6" s="12">
        <v>1.01</v>
      </c>
      <c r="B6" s="13" t="s">
        <v>14</v>
      </c>
      <c r="C6" s="14">
        <v>1</v>
      </c>
      <c r="D6" s="15" t="s">
        <v>15</v>
      </c>
      <c r="E6" s="16"/>
      <c r="F6" s="16">
        <f>E6*C6</f>
        <v>0</v>
      </c>
      <c r="G6" s="17"/>
    </row>
    <row r="7" spans="1:7" ht="59.25" customHeight="1" x14ac:dyDescent="0.25">
      <c r="A7" s="12">
        <v>1.02</v>
      </c>
      <c r="B7" s="13" t="s">
        <v>16</v>
      </c>
      <c r="C7" s="14">
        <v>1</v>
      </c>
      <c r="D7" s="15" t="s">
        <v>15</v>
      </c>
      <c r="E7" s="14"/>
      <c r="F7" s="16">
        <f t="shared" ref="F7:F14" si="0">E7*C7</f>
        <v>0</v>
      </c>
      <c r="G7" s="17"/>
    </row>
    <row r="8" spans="1:7" ht="54" x14ac:dyDescent="0.3">
      <c r="A8" s="12">
        <v>1.03</v>
      </c>
      <c r="B8" s="13" t="s">
        <v>17</v>
      </c>
      <c r="C8" s="14">
        <v>1</v>
      </c>
      <c r="D8" s="15" t="s">
        <v>15</v>
      </c>
      <c r="E8" s="14"/>
      <c r="F8" s="16">
        <f t="shared" si="0"/>
        <v>0</v>
      </c>
      <c r="G8" s="22"/>
    </row>
    <row r="9" spans="1:7" ht="90" x14ac:dyDescent="0.3">
      <c r="A9" s="12">
        <v>1.04</v>
      </c>
      <c r="B9" s="13" t="s">
        <v>18</v>
      </c>
      <c r="C9" s="14">
        <v>1</v>
      </c>
      <c r="D9" s="15" t="s">
        <v>15</v>
      </c>
      <c r="E9" s="14"/>
      <c r="F9" s="16">
        <f t="shared" si="0"/>
        <v>0</v>
      </c>
      <c r="G9" s="22"/>
    </row>
    <row r="10" spans="1:7" s="33" customFormat="1" ht="91.5" customHeight="1" x14ac:dyDescent="0.3">
      <c r="A10" s="12">
        <v>2.04</v>
      </c>
      <c r="B10" s="13" t="s">
        <v>19</v>
      </c>
      <c r="C10" s="14">
        <v>1</v>
      </c>
      <c r="D10" s="15" t="s">
        <v>15</v>
      </c>
      <c r="E10" s="14"/>
      <c r="F10" s="16">
        <f t="shared" si="0"/>
        <v>0</v>
      </c>
      <c r="G10" s="22"/>
    </row>
    <row r="11" spans="1:7" s="33" customFormat="1" ht="54" x14ac:dyDescent="0.3">
      <c r="A11" s="12">
        <v>3.04</v>
      </c>
      <c r="B11" s="13" t="s">
        <v>20</v>
      </c>
      <c r="C11" s="14">
        <v>1</v>
      </c>
      <c r="D11" s="15" t="s">
        <v>15</v>
      </c>
      <c r="E11" s="14"/>
      <c r="F11" s="16">
        <f t="shared" si="0"/>
        <v>0</v>
      </c>
      <c r="G11" s="22"/>
    </row>
    <row r="12" spans="1:7" s="33" customFormat="1" ht="78.75" customHeight="1" x14ac:dyDescent="0.3">
      <c r="A12" s="12">
        <v>4.04</v>
      </c>
      <c r="B12" s="13" t="s">
        <v>21</v>
      </c>
      <c r="C12" s="14">
        <v>1</v>
      </c>
      <c r="D12" s="15" t="s">
        <v>15</v>
      </c>
      <c r="E12" s="14"/>
      <c r="F12" s="16">
        <f t="shared" si="0"/>
        <v>0</v>
      </c>
      <c r="G12" s="22"/>
    </row>
    <row r="13" spans="1:7" s="33" customFormat="1" ht="72" x14ac:dyDescent="0.3">
      <c r="A13" s="12">
        <v>5.04</v>
      </c>
      <c r="B13" s="13" t="s">
        <v>22</v>
      </c>
      <c r="C13" s="14">
        <v>1</v>
      </c>
      <c r="D13" s="15" t="s">
        <v>15</v>
      </c>
      <c r="E13" s="14"/>
      <c r="F13" s="16">
        <f t="shared" si="0"/>
        <v>0</v>
      </c>
      <c r="G13" s="22"/>
    </row>
    <row r="14" spans="1:7" s="33" customFormat="1" ht="36" x14ac:dyDescent="0.3">
      <c r="A14" s="12">
        <v>6.04</v>
      </c>
      <c r="B14" s="13" t="s">
        <v>23</v>
      </c>
      <c r="C14" s="14">
        <v>1</v>
      </c>
      <c r="D14" s="15" t="s">
        <v>15</v>
      </c>
      <c r="E14" s="14"/>
      <c r="F14" s="16">
        <f t="shared" si="0"/>
        <v>0</v>
      </c>
      <c r="G14" s="22"/>
    </row>
    <row r="15" spans="1:7" s="33" customFormat="1" ht="75.75" customHeight="1" x14ac:dyDescent="0.3">
      <c r="A15" s="12">
        <v>8.0399999999999991</v>
      </c>
      <c r="B15" s="13" t="s">
        <v>24</v>
      </c>
      <c r="C15" s="14">
        <v>1</v>
      </c>
      <c r="D15" s="15" t="s">
        <v>8</v>
      </c>
      <c r="E15" s="14"/>
      <c r="F15" s="16">
        <f t="shared" ref="F15" si="1">E15*C15</f>
        <v>0</v>
      </c>
      <c r="G15" s="22"/>
    </row>
    <row r="16" spans="1:7" s="33" customFormat="1" ht="60.75" customHeight="1" x14ac:dyDescent="0.3">
      <c r="A16" s="12">
        <v>9.0399999999999991</v>
      </c>
      <c r="B16" s="13" t="s">
        <v>25</v>
      </c>
      <c r="C16" s="14">
        <v>1</v>
      </c>
      <c r="D16" s="15" t="s">
        <v>15</v>
      </c>
      <c r="E16" s="14"/>
      <c r="F16" s="16">
        <f t="shared" ref="F16" si="2">E16*C16</f>
        <v>0</v>
      </c>
      <c r="G16" s="22"/>
    </row>
    <row r="17" spans="1:8" s="33" customFormat="1" ht="126" x14ac:dyDescent="0.3">
      <c r="A17" s="12">
        <v>10.039999999999999</v>
      </c>
      <c r="B17" s="13" t="s">
        <v>26</v>
      </c>
      <c r="C17" s="14">
        <v>1</v>
      </c>
      <c r="D17" s="15" t="s">
        <v>15</v>
      </c>
      <c r="E17" s="14"/>
      <c r="F17" s="16">
        <f>E17*C17</f>
        <v>0</v>
      </c>
      <c r="G17" s="22"/>
    </row>
    <row r="18" spans="1:8" s="33" customFormat="1" ht="18.75" x14ac:dyDescent="0.3">
      <c r="A18" s="12">
        <v>11.04</v>
      </c>
      <c r="B18" s="13" t="s">
        <v>27</v>
      </c>
      <c r="C18" s="14">
        <v>1</v>
      </c>
      <c r="D18" s="15" t="s">
        <v>8</v>
      </c>
      <c r="E18" s="14"/>
      <c r="F18" s="16">
        <f>E18*C18</f>
        <v>0</v>
      </c>
      <c r="G18" s="22"/>
    </row>
    <row r="19" spans="1:8" ht="18" customHeight="1" x14ac:dyDescent="0.3">
      <c r="A19" s="18"/>
      <c r="B19" s="19"/>
      <c r="C19" s="20"/>
      <c r="D19" s="21"/>
      <c r="E19" s="22"/>
      <c r="F19" s="23" t="s">
        <v>9</v>
      </c>
      <c r="G19" s="24">
        <f>F18+F17+F16+F15+F14+F13+F12+F11+F10+F9+F8+F7+F6</f>
        <v>0</v>
      </c>
    </row>
    <row r="20" spans="1:8" s="33" customFormat="1" ht="18.75" x14ac:dyDescent="0.3">
      <c r="A20" s="18"/>
      <c r="B20" s="19"/>
      <c r="C20" s="20"/>
      <c r="D20" s="21"/>
      <c r="E20" s="22"/>
      <c r="F20" s="23"/>
      <c r="G20" s="25"/>
    </row>
    <row r="21" spans="1:8" s="33" customFormat="1" ht="15.75" x14ac:dyDescent="0.25">
      <c r="F21" s="26"/>
      <c r="G21" s="27"/>
    </row>
    <row r="22" spans="1:8" s="33" customFormat="1" ht="18.75" x14ac:dyDescent="0.3">
      <c r="A22" s="22"/>
      <c r="B22" s="22"/>
      <c r="C22" s="22"/>
      <c r="D22" s="22"/>
      <c r="E22" s="22"/>
      <c r="F22" s="23" t="s">
        <v>10</v>
      </c>
      <c r="G22" s="25">
        <f>G19</f>
        <v>0</v>
      </c>
    </row>
    <row r="23" spans="1:8" s="33" customFormat="1" ht="18" x14ac:dyDescent="0.25">
      <c r="A23" s="34"/>
      <c r="B23" s="35"/>
      <c r="C23" s="16"/>
      <c r="D23" s="36"/>
      <c r="E23" s="16"/>
      <c r="F23" s="16" t="s">
        <v>12</v>
      </c>
      <c r="G23" s="37">
        <f>SUM(G22*0.18)</f>
        <v>0</v>
      </c>
    </row>
    <row r="24" spans="1:8" s="33" customFormat="1" ht="18.75" thickBot="1" x14ac:dyDescent="0.3">
      <c r="A24" s="34"/>
      <c r="B24" s="35"/>
      <c r="C24" s="16"/>
      <c r="D24" s="36"/>
      <c r="E24" s="16"/>
      <c r="F24" s="38" t="s">
        <v>11</v>
      </c>
      <c r="G24" s="39">
        <f>G22+G23</f>
        <v>0</v>
      </c>
    </row>
    <row r="25" spans="1:8" s="33" customFormat="1" ht="18.75" thickTop="1" x14ac:dyDescent="0.25">
      <c r="A25" s="34"/>
      <c r="B25" s="35"/>
      <c r="C25" s="16"/>
      <c r="D25" s="36"/>
      <c r="E25" s="16"/>
      <c r="F25" s="38"/>
      <c r="G25" s="40"/>
    </row>
    <row r="26" spans="1:8" s="33" customFormat="1" ht="15.75" x14ac:dyDescent="0.25">
      <c r="F26" s="26"/>
      <c r="G26" s="27"/>
    </row>
    <row r="27" spans="1:8" s="33" customFormat="1" ht="18.75" x14ac:dyDescent="0.3">
      <c r="A27" s="45"/>
      <c r="B27" s="45"/>
      <c r="C27" s="22"/>
      <c r="D27" s="22"/>
      <c r="E27" s="22"/>
      <c r="F27" s="28"/>
      <c r="G27" s="8"/>
      <c r="H27" s="22"/>
    </row>
    <row r="28" spans="1:8" s="33" customFormat="1" ht="18.75" x14ac:dyDescent="0.3">
      <c r="A28" s="1"/>
      <c r="B28" s="5"/>
      <c r="C28" s="22"/>
      <c r="D28" s="22"/>
      <c r="E28" s="22"/>
      <c r="F28" s="4"/>
      <c r="G28" s="8"/>
      <c r="H28" s="22"/>
    </row>
    <row r="29" spans="1:8" s="33" customFormat="1" ht="18.75" x14ac:dyDescent="0.3">
      <c r="A29" s="1"/>
      <c r="B29" s="5"/>
      <c r="C29" s="22"/>
      <c r="D29" s="22"/>
      <c r="E29" s="22"/>
      <c r="F29" s="4"/>
      <c r="G29" s="8"/>
      <c r="H29" s="22"/>
    </row>
    <row r="30" spans="1:8" s="33" customFormat="1" ht="18.75" x14ac:dyDescent="0.3">
      <c r="A30" s="28"/>
      <c r="B30" s="22"/>
      <c r="C30" s="22"/>
      <c r="D30" s="22"/>
      <c r="E30" s="45"/>
      <c r="F30" s="45"/>
      <c r="G30" s="45"/>
      <c r="H30" s="22"/>
    </row>
    <row r="31" spans="1:8" s="33" customFormat="1" ht="18.75" x14ac:dyDescent="0.3">
      <c r="A31" s="1"/>
      <c r="B31" s="22"/>
      <c r="C31" s="22"/>
      <c r="D31" s="1"/>
      <c r="E31" s="8"/>
      <c r="F31" s="8"/>
      <c r="G31" s="8"/>
      <c r="H31" s="22"/>
    </row>
    <row r="32" spans="1:8" ht="18.75" x14ac:dyDescent="0.3">
      <c r="A32" s="4"/>
      <c r="B32" s="22"/>
      <c r="C32" s="29"/>
      <c r="D32" s="30"/>
      <c r="E32" s="29"/>
      <c r="F32" s="29"/>
      <c r="G32" s="29"/>
      <c r="H32" s="22"/>
    </row>
    <row r="33" spans="1:8" ht="18.75" x14ac:dyDescent="0.3">
      <c r="A33" s="44"/>
      <c r="B33" s="44"/>
      <c r="C33" s="44"/>
      <c r="D33" s="44"/>
      <c r="E33" s="44"/>
      <c r="F33" s="44"/>
      <c r="G33" s="44"/>
      <c r="H33" s="22"/>
    </row>
    <row r="34" spans="1:8" ht="18.75" x14ac:dyDescent="0.3">
      <c r="A34" s="8"/>
      <c r="B34" s="22"/>
      <c r="C34" s="29"/>
      <c r="D34" s="30"/>
      <c r="E34" s="29"/>
      <c r="F34" s="29"/>
      <c r="G34" s="29"/>
      <c r="H34" s="22"/>
    </row>
    <row r="35" spans="1:8" ht="18.75" x14ac:dyDescent="0.3">
      <c r="A35" s="8"/>
      <c r="B35" s="22"/>
      <c r="C35" s="29"/>
      <c r="D35" s="30"/>
      <c r="E35" s="29"/>
      <c r="F35" s="29"/>
      <c r="G35" s="29"/>
      <c r="H35" s="22"/>
    </row>
    <row r="36" spans="1:8" ht="18.75" x14ac:dyDescent="0.3">
      <c r="A36" s="44"/>
      <c r="B36" s="44"/>
      <c r="C36" s="44"/>
      <c r="D36" s="44"/>
      <c r="E36" s="44"/>
      <c r="F36" s="44"/>
      <c r="G36" s="44"/>
      <c r="H36" s="22"/>
    </row>
    <row r="37" spans="1:8" ht="18.75" x14ac:dyDescent="0.3">
      <c r="A37" s="41"/>
      <c r="B37" s="41"/>
      <c r="C37" s="41"/>
      <c r="D37" s="41"/>
      <c r="E37" s="41"/>
      <c r="F37" s="41"/>
      <c r="G37" s="41"/>
      <c r="H37" s="22"/>
    </row>
    <row r="38" spans="1:8" ht="18.75" x14ac:dyDescent="0.3">
      <c r="A38" s="22"/>
      <c r="B38" s="22"/>
      <c r="C38" s="22"/>
      <c r="D38" s="22"/>
      <c r="E38" s="22"/>
      <c r="F38" s="22"/>
      <c r="G38" s="22"/>
      <c r="H38" s="22"/>
    </row>
    <row r="39" spans="1:8" ht="18" x14ac:dyDescent="0.25">
      <c r="A39" s="44"/>
      <c r="B39" s="44"/>
      <c r="C39" s="44"/>
      <c r="D39" s="44"/>
      <c r="E39" s="44"/>
      <c r="F39" s="44"/>
      <c r="G39" s="44"/>
      <c r="H39" s="33"/>
    </row>
    <row r="40" spans="1:8" ht="18.75" x14ac:dyDescent="0.3">
      <c r="A40" s="8"/>
      <c r="B40" s="22"/>
      <c r="C40" s="29"/>
      <c r="D40" s="30"/>
      <c r="E40" s="29"/>
      <c r="F40" s="29"/>
      <c r="G40" s="29"/>
      <c r="H40" s="33"/>
    </row>
    <row r="41" spans="1:8" ht="18.75" x14ac:dyDescent="0.3">
      <c r="A41" s="8"/>
      <c r="B41" s="22"/>
      <c r="C41" s="29"/>
      <c r="D41" s="30"/>
      <c r="E41" s="29"/>
      <c r="F41" s="29"/>
      <c r="G41" s="29"/>
      <c r="H41" s="33"/>
    </row>
    <row r="42" spans="1:8" ht="18" x14ac:dyDescent="0.25">
      <c r="A42" s="44"/>
      <c r="B42" s="44"/>
      <c r="C42" s="44"/>
      <c r="D42" s="44"/>
      <c r="E42" s="44"/>
      <c r="F42" s="44"/>
      <c r="G42" s="44"/>
      <c r="H42" s="33"/>
    </row>
    <row r="43" spans="1:8" ht="18" x14ac:dyDescent="0.25">
      <c r="A43" s="41"/>
      <c r="B43" s="41"/>
      <c r="C43" s="41"/>
      <c r="D43" s="41"/>
      <c r="E43" s="41"/>
      <c r="F43" s="41"/>
      <c r="G43" s="41"/>
      <c r="H43" s="33"/>
    </row>
    <row r="44" spans="1:8" ht="18.75" x14ac:dyDescent="0.3">
      <c r="A44" s="22"/>
      <c r="B44" s="22"/>
      <c r="C44" s="22"/>
      <c r="D44" s="22"/>
      <c r="E44" s="22"/>
      <c r="F44" s="22"/>
      <c r="G44" s="22"/>
    </row>
    <row r="45" spans="1:8" ht="17.25" x14ac:dyDescent="0.25">
      <c r="B45" s="31"/>
      <c r="C45" s="32"/>
      <c r="D45" s="32"/>
    </row>
    <row r="46" spans="1:8" ht="18.75" x14ac:dyDescent="0.3">
      <c r="A46" s="22"/>
      <c r="B46" s="8"/>
      <c r="C46" s="22"/>
      <c r="D46" s="22"/>
      <c r="E46" s="22"/>
      <c r="F46" s="22"/>
      <c r="G46" s="22"/>
    </row>
    <row r="47" spans="1:8" ht="18.75" x14ac:dyDescent="0.3">
      <c r="A47" s="22"/>
      <c r="B47" s="8"/>
      <c r="C47" s="22"/>
      <c r="D47" s="22"/>
      <c r="E47" s="22"/>
      <c r="F47" s="22"/>
      <c r="G47" s="22"/>
    </row>
    <row r="48" spans="1:8" ht="18.75" x14ac:dyDescent="0.3">
      <c r="A48" s="22"/>
      <c r="B48" s="8"/>
      <c r="C48" s="22"/>
      <c r="D48" s="22"/>
      <c r="E48" s="22"/>
      <c r="F48" s="22"/>
      <c r="G48" s="22"/>
    </row>
    <row r="49" spans="1:7" ht="18.75" x14ac:dyDescent="0.3">
      <c r="A49" s="22"/>
      <c r="B49" s="8"/>
      <c r="C49" s="22"/>
      <c r="D49" s="22"/>
      <c r="E49" s="22"/>
      <c r="F49" s="22"/>
      <c r="G49" s="22"/>
    </row>
  </sheetData>
  <mergeCells count="10">
    <mergeCell ref="A43:G43"/>
    <mergeCell ref="A3:G3"/>
    <mergeCell ref="A5:G5"/>
    <mergeCell ref="A39:G39"/>
    <mergeCell ref="A42:G42"/>
    <mergeCell ref="A27:B27"/>
    <mergeCell ref="E30:G30"/>
    <mergeCell ref="A33:G33"/>
    <mergeCell ref="A36:G36"/>
    <mergeCell ref="A37:G37"/>
  </mergeCells>
  <pageMargins left="0.70866141732283472" right="0.70866141732283472" top="1.5354330708661419" bottom="1.5354330708661419" header="0.31496062992125984" footer="0.31496062992125984"/>
  <pageSetup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Nazaret Hiciano Garcia</dc:creator>
  <cp:lastModifiedBy>Ruth Esther Bussi De La Cruz</cp:lastModifiedBy>
  <cp:lastPrinted>2019-03-06T21:53:00Z</cp:lastPrinted>
  <dcterms:created xsi:type="dcterms:W3CDTF">2018-03-13T20:52:24Z</dcterms:created>
  <dcterms:modified xsi:type="dcterms:W3CDTF">2019-04-05T12:19:05Z</dcterms:modified>
</cp:coreProperties>
</file>