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32" windowWidth="11592" windowHeight="7272"/>
  </bookViews>
  <sheets>
    <sheet name="Dic-31-2015" sheetId="40" r:id="rId1"/>
  </sheets>
  <calcPr calcId="144525"/>
</workbook>
</file>

<file path=xl/calcChain.xml><?xml version="1.0" encoding="utf-8"?>
<calcChain xmlns="http://schemas.openxmlformats.org/spreadsheetml/2006/main">
  <c r="D201" i="40" l="1"/>
  <c r="C201" i="40"/>
  <c r="D200" i="40"/>
  <c r="C200" i="40"/>
  <c r="D199" i="40"/>
  <c r="C199" i="40"/>
  <c r="D198" i="40"/>
  <c r="C198" i="40"/>
  <c r="D197" i="40"/>
  <c r="C197" i="40"/>
  <c r="D196" i="40"/>
  <c r="C196" i="40"/>
  <c r="D195" i="40"/>
  <c r="C195" i="40"/>
  <c r="D194" i="40"/>
  <c r="C194" i="40"/>
  <c r="D193" i="40"/>
  <c r="C193" i="40"/>
  <c r="D192" i="40"/>
  <c r="C192" i="40"/>
  <c r="D191" i="40"/>
  <c r="C191" i="40"/>
  <c r="D190" i="40"/>
  <c r="C190" i="40"/>
  <c r="D189" i="40"/>
  <c r="C189" i="40"/>
  <c r="D188" i="40"/>
  <c r="C188" i="40"/>
  <c r="D187" i="40"/>
  <c r="C187" i="40"/>
  <c r="D186" i="40"/>
  <c r="C186" i="40"/>
  <c r="D185" i="40"/>
  <c r="C185" i="40"/>
  <c r="D184" i="40"/>
  <c r="C184" i="40"/>
  <c r="D183" i="40"/>
  <c r="C183" i="40"/>
  <c r="D182" i="40"/>
  <c r="C182" i="40"/>
  <c r="D181" i="40"/>
  <c r="C181" i="40"/>
  <c r="D180" i="40"/>
  <c r="C180" i="40"/>
  <c r="D179" i="40"/>
  <c r="C179" i="40"/>
  <c r="D178" i="40"/>
  <c r="C178" i="40"/>
  <c r="D177" i="40"/>
  <c r="C177" i="40"/>
  <c r="D176" i="40"/>
  <c r="C176" i="40"/>
  <c r="D175" i="40"/>
  <c r="C175" i="40"/>
  <c r="D174" i="40"/>
  <c r="C174" i="40"/>
  <c r="D173" i="40"/>
  <c r="C173" i="40"/>
  <c r="D172" i="40"/>
  <c r="C172" i="40"/>
  <c r="D171" i="40"/>
  <c r="C171" i="40"/>
  <c r="D170" i="40"/>
  <c r="C170" i="40"/>
  <c r="D169" i="40"/>
  <c r="C169" i="40"/>
  <c r="D168" i="40"/>
  <c r="C168" i="40"/>
  <c r="D167" i="40"/>
  <c r="C167" i="40"/>
  <c r="D166" i="40"/>
  <c r="C166" i="40"/>
  <c r="D165" i="40"/>
  <c r="C165" i="40"/>
  <c r="D164" i="40"/>
  <c r="C164" i="40"/>
  <c r="D163" i="40"/>
  <c r="C163" i="40"/>
  <c r="D162" i="40"/>
  <c r="C162" i="40"/>
  <c r="D161" i="40"/>
  <c r="C161" i="40"/>
  <c r="D160" i="40"/>
  <c r="C160" i="40"/>
  <c r="D159" i="40"/>
  <c r="C159" i="40"/>
  <c r="D158" i="40"/>
  <c r="C158" i="40"/>
  <c r="D157" i="40"/>
  <c r="C157" i="40"/>
  <c r="D156" i="40"/>
  <c r="C156" i="40"/>
  <c r="D155" i="40"/>
  <c r="C155" i="40"/>
  <c r="D154" i="40"/>
  <c r="C154" i="40"/>
  <c r="D153" i="40"/>
  <c r="C153" i="40"/>
  <c r="D152" i="40"/>
  <c r="C152" i="40"/>
  <c r="D151" i="40"/>
  <c r="C151" i="40"/>
  <c r="D150" i="40"/>
  <c r="C150" i="40"/>
  <c r="D149" i="40"/>
  <c r="C149" i="40"/>
  <c r="D148" i="40"/>
  <c r="C148" i="40"/>
  <c r="D147" i="40"/>
  <c r="C147" i="40"/>
  <c r="D146" i="40"/>
  <c r="C146" i="40"/>
  <c r="D145" i="40"/>
  <c r="C145" i="40"/>
  <c r="D144" i="40"/>
  <c r="C144" i="40"/>
  <c r="D143" i="40"/>
  <c r="C143" i="40"/>
  <c r="D142" i="40"/>
  <c r="C142" i="40"/>
  <c r="D141" i="40"/>
  <c r="C141" i="40"/>
  <c r="D140" i="40"/>
  <c r="C140" i="40"/>
  <c r="D139" i="40"/>
  <c r="C139" i="40"/>
  <c r="D138" i="40"/>
  <c r="C138" i="40"/>
  <c r="D137" i="40"/>
  <c r="C137" i="40"/>
  <c r="D136" i="40"/>
  <c r="C136" i="40"/>
  <c r="D135" i="40"/>
  <c r="C135" i="40"/>
  <c r="D134" i="40"/>
  <c r="C134" i="40"/>
  <c r="D133" i="40"/>
  <c r="C133" i="40"/>
  <c r="D132" i="40"/>
  <c r="C132" i="40"/>
  <c r="D131" i="40"/>
  <c r="C131" i="40"/>
  <c r="D130" i="40"/>
  <c r="C130" i="40"/>
  <c r="D129" i="40"/>
  <c r="C129" i="40"/>
  <c r="D128" i="40"/>
  <c r="C128" i="40"/>
  <c r="D127" i="40"/>
  <c r="C127" i="40"/>
  <c r="D125" i="40"/>
  <c r="C125" i="40"/>
  <c r="D124" i="40"/>
  <c r="C124" i="40"/>
  <c r="D123" i="40"/>
  <c r="C123" i="40"/>
  <c r="D122" i="40"/>
  <c r="C122" i="40"/>
  <c r="D121" i="40"/>
  <c r="C121" i="40"/>
  <c r="D120" i="40"/>
  <c r="C120" i="40"/>
  <c r="D119" i="40"/>
  <c r="C119" i="40"/>
  <c r="D118" i="40"/>
  <c r="C118" i="40"/>
  <c r="D117" i="40"/>
  <c r="C117" i="40"/>
  <c r="D116" i="40"/>
  <c r="C116" i="40"/>
  <c r="D115" i="40"/>
  <c r="C115" i="40"/>
  <c r="D114" i="40"/>
  <c r="C114" i="40"/>
  <c r="D113" i="40"/>
  <c r="C113" i="40"/>
  <c r="D112" i="40"/>
  <c r="C112" i="40"/>
  <c r="D111" i="40"/>
  <c r="C111" i="40"/>
  <c r="D110" i="40"/>
  <c r="C110" i="40"/>
  <c r="D109" i="40"/>
  <c r="C109" i="40"/>
  <c r="D108" i="40"/>
  <c r="C108" i="40"/>
  <c r="D107" i="40"/>
  <c r="C107" i="40"/>
  <c r="D106" i="40"/>
  <c r="C106" i="40"/>
  <c r="D105" i="40"/>
  <c r="C105" i="40"/>
  <c r="D104" i="40"/>
  <c r="C104" i="40"/>
  <c r="D103" i="40"/>
  <c r="C103" i="40"/>
  <c r="D102" i="40"/>
  <c r="C102" i="40"/>
  <c r="D101" i="40"/>
  <c r="C101" i="40"/>
  <c r="D100" i="40"/>
  <c r="C100" i="40"/>
  <c r="D99" i="40"/>
  <c r="C99" i="40"/>
  <c r="D98" i="40"/>
  <c r="C98" i="40"/>
  <c r="D97" i="40"/>
  <c r="C97" i="40"/>
  <c r="D96" i="40"/>
  <c r="C96" i="40"/>
  <c r="D95" i="40"/>
  <c r="C95" i="40"/>
  <c r="D94" i="40"/>
  <c r="C94" i="40"/>
  <c r="D93" i="40"/>
  <c r="C93" i="40"/>
  <c r="D92" i="40"/>
  <c r="C92" i="40"/>
  <c r="D91" i="40"/>
  <c r="C91" i="40"/>
  <c r="D90" i="40"/>
  <c r="C90" i="40"/>
  <c r="D89" i="40"/>
  <c r="C89" i="40"/>
  <c r="D88" i="40"/>
  <c r="C88" i="40"/>
  <c r="D87" i="40"/>
  <c r="C87" i="40"/>
  <c r="D86" i="40"/>
  <c r="C86" i="40"/>
  <c r="D85" i="40"/>
  <c r="C85" i="40"/>
  <c r="D84" i="40"/>
  <c r="C84" i="40"/>
  <c r="D83" i="40"/>
  <c r="C83" i="40"/>
  <c r="D82" i="40"/>
  <c r="C82" i="40"/>
  <c r="D81" i="40"/>
  <c r="C81" i="40"/>
  <c r="D80" i="40"/>
  <c r="C80" i="40"/>
  <c r="D79" i="40"/>
  <c r="C79" i="40"/>
  <c r="D78" i="40"/>
  <c r="C78" i="40"/>
  <c r="D77" i="40"/>
  <c r="C77" i="40"/>
  <c r="D76" i="40"/>
  <c r="C76" i="40"/>
  <c r="D75" i="40"/>
  <c r="C75" i="40"/>
  <c r="D74" i="40"/>
  <c r="C74" i="40"/>
  <c r="D73" i="40"/>
  <c r="C73" i="40"/>
  <c r="D72" i="40"/>
  <c r="C72" i="40"/>
  <c r="D71" i="40"/>
  <c r="C71" i="40"/>
  <c r="D70" i="40"/>
  <c r="C70" i="40"/>
  <c r="D69" i="40"/>
  <c r="C69" i="40"/>
  <c r="D68" i="40"/>
  <c r="C68" i="40"/>
  <c r="D67" i="40"/>
  <c r="C67" i="40"/>
  <c r="D66" i="40"/>
  <c r="C66" i="40"/>
  <c r="D65" i="40"/>
  <c r="C65" i="40"/>
  <c r="D64" i="40"/>
  <c r="C64" i="40"/>
  <c r="D63" i="40"/>
  <c r="C63" i="40"/>
  <c r="D62" i="40"/>
  <c r="C62" i="40"/>
  <c r="D61" i="40"/>
  <c r="C61" i="40"/>
  <c r="D60" i="40"/>
  <c r="C60" i="40"/>
  <c r="D59" i="40"/>
  <c r="C59" i="40"/>
  <c r="D58" i="40"/>
  <c r="C58" i="40"/>
  <c r="D57" i="40"/>
  <c r="C57" i="40"/>
  <c r="D56" i="40"/>
  <c r="C56" i="40"/>
  <c r="D55" i="40"/>
  <c r="C55" i="40"/>
  <c r="D54" i="40"/>
  <c r="C54" i="40"/>
  <c r="D53" i="40"/>
  <c r="C53" i="40"/>
  <c r="D52" i="40"/>
  <c r="C52" i="40"/>
  <c r="D51" i="40"/>
  <c r="C51" i="40"/>
  <c r="D50" i="40"/>
  <c r="C50" i="40"/>
  <c r="D49" i="40"/>
  <c r="C49" i="40"/>
  <c r="D48" i="40"/>
  <c r="C48" i="40"/>
  <c r="D47" i="40"/>
  <c r="C47" i="40"/>
  <c r="D46" i="40"/>
  <c r="C46" i="40"/>
  <c r="D45" i="40"/>
  <c r="C45" i="40"/>
  <c r="D44" i="40"/>
  <c r="C44" i="40"/>
  <c r="D43" i="40"/>
  <c r="C43" i="40"/>
  <c r="D42" i="40"/>
  <c r="C42" i="40"/>
  <c r="D41" i="40"/>
  <c r="C41" i="40"/>
  <c r="D40" i="40"/>
  <c r="C40" i="40"/>
  <c r="D39" i="40"/>
  <c r="C39" i="40"/>
  <c r="D38" i="40"/>
  <c r="C38" i="40"/>
  <c r="D37" i="40"/>
  <c r="C37" i="40"/>
  <c r="D36" i="40"/>
  <c r="C36" i="40"/>
  <c r="D35" i="40"/>
  <c r="C35" i="40"/>
  <c r="D34" i="40"/>
  <c r="C34" i="40"/>
  <c r="D33" i="40"/>
  <c r="C33" i="40"/>
  <c r="D32" i="40"/>
  <c r="C32" i="40"/>
  <c r="D31" i="40"/>
  <c r="C31" i="40"/>
  <c r="D30" i="40"/>
  <c r="C30" i="40"/>
  <c r="D29" i="40"/>
  <c r="C29" i="40"/>
  <c r="D28" i="40"/>
  <c r="C28" i="40"/>
  <c r="D27" i="40"/>
  <c r="C27" i="40"/>
  <c r="D26" i="40"/>
  <c r="C26" i="40"/>
  <c r="D25" i="40"/>
  <c r="C25" i="40"/>
  <c r="D24" i="40"/>
  <c r="C24" i="40"/>
  <c r="D23" i="40"/>
  <c r="C23" i="40"/>
  <c r="D22" i="40"/>
  <c r="C22" i="40"/>
  <c r="D21" i="40"/>
  <c r="C21" i="40"/>
  <c r="D20" i="40"/>
  <c r="C20" i="40"/>
  <c r="D19" i="40"/>
  <c r="C19" i="40"/>
  <c r="D18" i="40"/>
  <c r="C18" i="40"/>
  <c r="D17" i="40"/>
  <c r="C17" i="40"/>
  <c r="D16" i="40"/>
  <c r="C16" i="40"/>
  <c r="D15" i="40"/>
  <c r="C15" i="40"/>
  <c r="D14" i="40"/>
  <c r="C14" i="40"/>
  <c r="D13" i="40"/>
  <c r="C13" i="40"/>
  <c r="D12" i="40"/>
  <c r="C12" i="40"/>
  <c r="G12" i="40" l="1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31" i="40"/>
  <c r="G47" i="40"/>
  <c r="G49" i="40"/>
  <c r="G50" i="40"/>
  <c r="G51" i="40"/>
  <c r="G53" i="40"/>
  <c r="G54" i="40"/>
  <c r="G55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7" i="40"/>
  <c r="G168" i="40"/>
  <c r="G169" i="40"/>
  <c r="G170" i="40"/>
  <c r="G171" i="40"/>
  <c r="G172" i="40"/>
  <c r="G173" i="40"/>
  <c r="G174" i="40"/>
  <c r="G175" i="40"/>
  <c r="G176" i="40"/>
  <c r="G177" i="40"/>
  <c r="G178" i="40"/>
  <c r="G179" i="40"/>
  <c r="G180" i="40"/>
  <c r="G181" i="40"/>
  <c r="G182" i="40"/>
  <c r="G183" i="40"/>
  <c r="G184" i="40"/>
  <c r="G185" i="40"/>
  <c r="G186" i="40"/>
  <c r="G187" i="40"/>
  <c r="G188" i="40"/>
  <c r="G189" i="40"/>
  <c r="G190" i="40"/>
  <c r="G191" i="40"/>
  <c r="G192" i="40"/>
  <c r="G193" i="40"/>
  <c r="G194" i="40"/>
  <c r="G195" i="40"/>
  <c r="G196" i="40"/>
  <c r="G197" i="40"/>
  <c r="G198" i="40"/>
  <c r="G199" i="40"/>
  <c r="G200" i="40"/>
  <c r="F201" i="40"/>
  <c r="G28" i="40"/>
  <c r="G29" i="40"/>
  <c r="G30" i="40"/>
  <c r="G33" i="40"/>
  <c r="G34" i="40"/>
  <c r="G35" i="40"/>
  <c r="G37" i="40"/>
  <c r="G38" i="40"/>
  <c r="G39" i="40"/>
  <c r="G41" i="40"/>
  <c r="G42" i="40"/>
  <c r="G43" i="40"/>
  <c r="G45" i="40"/>
  <c r="G46" i="40"/>
  <c r="G32" i="40"/>
  <c r="G36" i="40"/>
  <c r="G40" i="40"/>
  <c r="G44" i="40"/>
  <c r="G48" i="40"/>
  <c r="G52" i="40"/>
  <c r="G56" i="40"/>
</calcChain>
</file>

<file path=xl/sharedStrings.xml><?xml version="1.0" encoding="utf-8"?>
<sst xmlns="http://schemas.openxmlformats.org/spreadsheetml/2006/main" count="990" uniqueCount="417">
  <si>
    <t>Marco normativo para asegurar y facilitar el comercio mundial- DGA-6</t>
  </si>
  <si>
    <t>Arancel de aduanas de la RD (ley 146-200 y sus mod.) DGA-5 (Desactualizados)</t>
  </si>
  <si>
    <t>Introducción a la legislación aduanera-DGA-1</t>
  </si>
  <si>
    <t>Manual sobre controles en la valoración de aduanas-DGA-2</t>
  </si>
  <si>
    <t>Reconocimiento de mercancía p/oficiales de aduanas-Tomo I-DGA-3</t>
  </si>
  <si>
    <t>Reconocimiento de mercancía p/oficiales de aduanas-Tomo II-DGA-4</t>
  </si>
  <si>
    <t>Manual informativo de servicios prestados- DGA-5</t>
  </si>
  <si>
    <t>Arancel de aduanas de la RD /Edición -II- (ley 146-200 y sus mod.) DGA-7</t>
  </si>
  <si>
    <t>Boletín estadístico 2000-2005 DGA-8</t>
  </si>
  <si>
    <t>Biografía aduanera Dominicana- DGA-12</t>
  </si>
  <si>
    <t>Legislación Aduanera y Sus Modificaciones (Ley 3489) DGA-13</t>
  </si>
  <si>
    <t>Reglamento y Estructura orgánica  de la DGA. DGA-14</t>
  </si>
  <si>
    <t>Boletín estadístico 2006-2008 DGA-15</t>
  </si>
  <si>
    <t>Manual de ética DGA-16</t>
  </si>
  <si>
    <t>Guía de conducta DGA-18</t>
  </si>
  <si>
    <t>PRODUCTO</t>
  </si>
  <si>
    <t>LOCALIDAD</t>
  </si>
  <si>
    <t>Libro Recep. y Desp. de Manifiesto ( 1073)</t>
  </si>
  <si>
    <t>Libro Record</t>
  </si>
  <si>
    <t>Libro de cajas /68/</t>
  </si>
  <si>
    <t>Libro de Correspondencia  /71/</t>
  </si>
  <si>
    <t>DVD-R</t>
  </si>
  <si>
    <t>Cartucho HP 15</t>
  </si>
  <si>
    <t>Cartucho HP 17</t>
  </si>
  <si>
    <t>Cartucho HP 20</t>
  </si>
  <si>
    <t>Cartucho HP 27</t>
  </si>
  <si>
    <t>Cartucho HP 28</t>
  </si>
  <si>
    <t>Cartucho HP 45</t>
  </si>
  <si>
    <t>Cartucho HP 56</t>
  </si>
  <si>
    <t>Cartucho HP 57</t>
  </si>
  <si>
    <t xml:space="preserve">Cartucho HP 74XL   (CB336WL)  </t>
  </si>
  <si>
    <t xml:space="preserve">Cartucho HP 75XL (CB337WL) </t>
  </si>
  <si>
    <t>Cartucho HP 88 (C9385A) black</t>
  </si>
  <si>
    <t>Cartucho HP 88 (C9386A) cyan</t>
  </si>
  <si>
    <t>Cartucho HP 88 (C9387A) magenta</t>
  </si>
  <si>
    <t>Cartucho HP 88 A (C9385AL)  yellow</t>
  </si>
  <si>
    <t xml:space="preserve">Cartucho HP 920 (CD971A) black </t>
  </si>
  <si>
    <t>Cartucho HP 920XL (CD974A) yellow</t>
  </si>
  <si>
    <t>Cartucho HP 920XL (CD972A) azul</t>
  </si>
  <si>
    <t xml:space="preserve">Cartucho HP 920XL (CD973A) magenta </t>
  </si>
  <si>
    <t>Cartucho HP 94 (C8765WL)</t>
  </si>
  <si>
    <t>Cartucho HP 96 (C8767WL) black</t>
  </si>
  <si>
    <t>Cartucho HP 97 (C9363WL) color</t>
  </si>
  <si>
    <t>Toner HP 12A</t>
  </si>
  <si>
    <t>Toner HP Q7561A azul</t>
  </si>
  <si>
    <t xml:space="preserve">Toner Toshiba TK-18 </t>
  </si>
  <si>
    <t>Toner Toshiba DK-18 drum</t>
  </si>
  <si>
    <t>Toner Toshiba T- 500F</t>
  </si>
  <si>
    <t>Toner Toshiba E-170F</t>
  </si>
  <si>
    <t>Cinta Epson 2180 - 2170</t>
  </si>
  <si>
    <t>Cinta Epson - 2190</t>
  </si>
  <si>
    <t>Cinta Epson - 8750</t>
  </si>
  <si>
    <t>Cinta Epson - 980</t>
  </si>
  <si>
    <t>Cinta Epson - 890</t>
  </si>
  <si>
    <t>Cinta Panasonic E -2020 comp oliveti-et-121</t>
  </si>
  <si>
    <t>Libro de Arte Tomo I</t>
  </si>
  <si>
    <t>Libro de Arte Tomo II</t>
  </si>
  <si>
    <t>Libro Control Salidas Consultoria Jurídica</t>
  </si>
  <si>
    <t>Toner Toshiba T-1810</t>
  </si>
  <si>
    <t>Cartucho HP 60 black (uso despacho)</t>
  </si>
  <si>
    <t>Cartucho HP 60 color (uso despacho)</t>
  </si>
  <si>
    <t>DR-Cafta-Tratado libre com. de RD-EU y Centroamérica-Tomo II-DGA-10</t>
  </si>
  <si>
    <t>DR-Cafta-Tratado libre com. de RD-EU y Centroamérica-Tomo III-Anexo I-DGA-11</t>
  </si>
  <si>
    <t>DR-Cafta-Tratado libre com. de RD-EU y Centroamérica-Tomo III-Anexo 2-DGA-11</t>
  </si>
  <si>
    <t>DR-Cafta-Tratado libre com. de RD-EU y Centroamérica-Tomo I-DGA-9</t>
  </si>
  <si>
    <t>DR-Cafta-Tratado libre com.de RD-EU y Centroamérica-Tomo III-Anexo IV-DGA-11</t>
  </si>
  <si>
    <t>Cartucho HP 95 (C8766WL) tricolor</t>
  </si>
  <si>
    <t>Toners HP- CE322A Color Laserjet YELLOW (128A) uso infraesctuctura</t>
  </si>
  <si>
    <t>Toners HP- CE323A Color Laserjet MAGENTA (128A) uso infraesctuctura</t>
  </si>
  <si>
    <t>Cartucho Toners OKI-MC-360 Black  C3300/C3400 -SOPORTE TECNICO</t>
  </si>
  <si>
    <t>Cartucho Toners OKI-MC-360 Cyan  C3300/C3400-SOPORTE TECNICO</t>
  </si>
  <si>
    <t>Cartucho Toners OKI-MC-360 Yellow C3300/C3400-SOPORTE TECNICO</t>
  </si>
  <si>
    <t>Cartucho Toners OKI-MC-360 Magenta C3300/C3400-SOPORTE TECNICO</t>
  </si>
  <si>
    <t>Cartucho HP 21 (C9351A) BLACK</t>
  </si>
  <si>
    <t>Cartucho HP 22 (C9352A) COLOR</t>
  </si>
  <si>
    <t>Toner Toshiba T-2021 Copiadora e-2035D New</t>
  </si>
  <si>
    <t>Aranceles 2 da Ediccion- 5TA Enmienda</t>
  </si>
  <si>
    <t>Cartucho HP 49</t>
  </si>
  <si>
    <t>Toner Xerox Phaser 3117 - 3122 (106R01159)</t>
  </si>
  <si>
    <t>Libro de Arte Tomo III -Tapa Dura</t>
  </si>
  <si>
    <t>Libro de Arte Tomo III -Tapa Blanda</t>
  </si>
  <si>
    <t>Cinta Brother correctora AX-10 cjs 6/1</t>
  </si>
  <si>
    <t>Boletín estadístico 2010-2012 DGA-15</t>
  </si>
  <si>
    <t>Toners HP- 11- C4836A  CYAN ( uso CSI-CAUCEDO)</t>
  </si>
  <si>
    <t>Toners HP- 10 - C4844A  BLACK ( uso CSI-CAUCEDO)</t>
  </si>
  <si>
    <t>Toners HP- 11- C4837A MAGENTA ( uso CSI-CAUCEDO)</t>
  </si>
  <si>
    <t>Toners HP- 11 - C4838A YELLOW ( uso CSI-CAUCEDO)</t>
  </si>
  <si>
    <t>Toner Toshiba E281- E-351-451C-M  (USO DEL DESPACHO)</t>
  </si>
  <si>
    <t>Toner Toshiba E281 E351-451C-C      (USO DEL DESPACHO)</t>
  </si>
  <si>
    <t>Toner Toshiba E281- E351-451C-Y    (USO DEL DESPACHO)</t>
  </si>
  <si>
    <t>Toner HP-90A (Impresora LJ M601N)</t>
  </si>
  <si>
    <t>Toner HP-80A (Impresora LJ pro 400 M401N)</t>
  </si>
  <si>
    <t>Toners Canon GPR-22 (Copiadora IR-1025N)</t>
  </si>
  <si>
    <t>Toners Canon GPR-35 (Copiadora IR-2525N)</t>
  </si>
  <si>
    <t>Toners HP-CE311 AZUL (IMPRES. Pro-CP-1025NW) 126A</t>
  </si>
  <si>
    <t>Toners HP-CE313 MAGENTA (IMPRES. Pro-CP-1025NW) 126A</t>
  </si>
  <si>
    <t>Toners HP-CE312 AMARILLO (IMPRES. Pro-CP-1025NW) 126A</t>
  </si>
  <si>
    <t>Cinta Olimpia-Kores 188-Royal alfha-600</t>
  </si>
  <si>
    <t xml:space="preserve">Cartucho HP 901 CC653A Black New. Telecomunicaciones </t>
  </si>
  <si>
    <t xml:space="preserve">Cartucho HP 901 CC656A Tricolor New. Telecomunicaciones </t>
  </si>
  <si>
    <t>Toners HP-CE310A NEGRO (IMPRES. Pro-CP-1025NW) 126A</t>
  </si>
  <si>
    <t>Cinta Brother maq AX-10 ML-300</t>
  </si>
  <si>
    <t>Toner HP-43X laserjet m9040 mfp (adm. Temporal)</t>
  </si>
  <si>
    <t>Toner HP-507A  IMP.ENTERPRICE M551N (CE400A N.)</t>
  </si>
  <si>
    <t>Toner KYOCERA-TK-3112 BLACK (IMP.KYOCERA FS-4100DN)</t>
  </si>
  <si>
    <t>Cinta Epson S015384 (DFX-9000) (TESORERIA-NOMA)</t>
  </si>
  <si>
    <t>Toner Toshiba E281- E351-451C-BLACK-K  (USO DEL DESPACHO)</t>
  </si>
  <si>
    <t>Toner HP-507A IMP.ENTERPRICE M551N (CE403A-MAG-)</t>
  </si>
  <si>
    <t>Toner HP-507A IMP.ENTERPRICE M551N (CE401A- AZUL-)</t>
  </si>
  <si>
    <t>Toner HP-507A IMP.ENTERPRICE M551N (CE402A-AMAR-)</t>
  </si>
  <si>
    <t>Toner Toshiba T-2507   (NUEVO-CELADORES, DGA)</t>
  </si>
  <si>
    <t>Toner HP-304A-CC530A-Black (Despacho)</t>
  </si>
  <si>
    <t>Toner HP-304A-CC532-Yellow  (Despacho)</t>
  </si>
  <si>
    <t>Toner HP-304A- CC533-Magenta  (Despacho)</t>
  </si>
  <si>
    <t>Toner HP-304A-CC531-Cyan (Despacho)</t>
  </si>
  <si>
    <t>Toner Toshiba T-2450U (NUEVO-STUDIO-223)</t>
  </si>
  <si>
    <t>Toner HP 05A (P2035-2055)</t>
  </si>
  <si>
    <t>Toner HP-35A (GOBERNADOR EDIFICIO-AILA)</t>
  </si>
  <si>
    <t>Toner HP-36A (SUBASTA-CELADORES-DGA)</t>
  </si>
  <si>
    <t>Toner HP-42A (P4250-4240-4350)</t>
  </si>
  <si>
    <t>Toner HP-49A (1320-3390-3392-1160)</t>
  </si>
  <si>
    <t>Toner HP-51A (Q7551) (P3005-M3027-M3035)</t>
  </si>
  <si>
    <t>Toner HP-53A (P2014-2015-M2727)</t>
  </si>
  <si>
    <t>Toner HP-64A (CC364A) (P-4014-4015-4515)</t>
  </si>
  <si>
    <t>Toner HP-78A (SUPERVISION-AILA)</t>
  </si>
  <si>
    <t>Toners HP- CE320A Color Laserjet BLACK (128A) uso infraestructura (CP1525)</t>
  </si>
  <si>
    <t>Toners HP- CE321A Color Laserjet CYAN (128A) uso infraestructura CP1525</t>
  </si>
  <si>
    <t>Toners Canon 128 (P/FAX L-100)</t>
  </si>
  <si>
    <t>Toners Canon S-35 (P/FAX L-170)</t>
  </si>
  <si>
    <t>Cartucho HP-122 NEGRO</t>
  </si>
  <si>
    <t>Cartucho HP-122 COLOR</t>
  </si>
  <si>
    <t>Toner HP-125A-CB540A black</t>
  </si>
  <si>
    <t>Toner HP-125A- CB541A cyan</t>
  </si>
  <si>
    <t>Toner HP-125A- CB542A yellow</t>
  </si>
  <si>
    <t>Toner HP-125A- CB543A magents</t>
  </si>
  <si>
    <t>Form - Tramite Interno 50/1 (H-ORIENTAL)</t>
  </si>
  <si>
    <t>Toner HP Q6470A  negro (Despacho)</t>
  </si>
  <si>
    <t>Toner HP Q7581A  azul (Despacho)</t>
  </si>
  <si>
    <t>Toner HP Q7582A amarillo (Despacho)</t>
  </si>
  <si>
    <t>Toner HP Q7583A magenta (Despacho)</t>
  </si>
  <si>
    <t xml:space="preserve">Toner HP-85A </t>
  </si>
  <si>
    <t>Toner HP-91A (Imp. LJ ENTERPRISE 600 M602N)-LAB</t>
  </si>
  <si>
    <t>Cartucho HP-932 (IMPR. OFFIJET 7610) NEGRO</t>
  </si>
  <si>
    <t>Cartucho HP-933 (IMPR. OFFIJET 7610) AZUL</t>
  </si>
  <si>
    <t>Cartucho HP-933 (IMPR. OFFIJET 7610) MAGENTA</t>
  </si>
  <si>
    <t>Cartucho HP-933 (IMPR. OFFIJET 7610) AMARILLO</t>
  </si>
  <si>
    <t>Cartucho HP-662 NEGRO</t>
  </si>
  <si>
    <t>Cartucho HP-662 COLOR</t>
  </si>
  <si>
    <t>TONER SHARP MX-500NT (JURIDICA)</t>
  </si>
  <si>
    <t>TONER SHARP MX-M260-312NT(SUB-DIRE-ADM)</t>
  </si>
  <si>
    <t>TONER SHARP AR 270-AR-310-NT (CELADORES)</t>
  </si>
  <si>
    <t>Toner Toshiba T-1350</t>
  </si>
  <si>
    <t>Toner Toshiba T-2060</t>
  </si>
  <si>
    <t>Toner Toshiba T-2340</t>
  </si>
  <si>
    <t>Toner Toshiba T-2320 (compras)</t>
  </si>
  <si>
    <t>Toner Toshiba T-4520</t>
  </si>
  <si>
    <t>Toner Toshiba T-4530</t>
  </si>
  <si>
    <t xml:space="preserve">Cartucho Canon BX-3 </t>
  </si>
  <si>
    <t>Cartucho Canon PG-40</t>
  </si>
  <si>
    <t>Cartucho Canon PG-145-Negro</t>
  </si>
  <si>
    <t>Cartucho Canon PG-146-Color</t>
  </si>
  <si>
    <t>Toner Toshiba T-1200E Studio 120</t>
  </si>
  <si>
    <t>Toner Toshiba T-1620</t>
  </si>
  <si>
    <t>Toner Toshiba T-4590U (206L-506)-(Tramite y Archivo-Prensa)</t>
  </si>
  <si>
    <t>Toner HP-CF-283A</t>
  </si>
  <si>
    <t>TONER XEROX 6500/6505 (106R1601)-AZUL (1591)</t>
  </si>
  <si>
    <t>TONER XEROX 6500/6505 (106R1602)-MAGENTA (1592)</t>
  </si>
  <si>
    <t>TONER XEROX 6500/6505 (106R1603)-AMARILLO (1593)</t>
  </si>
  <si>
    <t>TONER XEROX 6500/6505 (106R1604)-NEGRO (1597) KIT-DE -SUBASTA</t>
  </si>
  <si>
    <t>Toner HP-55A (P-3015-MFP500-M-525)</t>
  </si>
  <si>
    <t>Tarjetas Asignación de Combustible 2000/1 GRANDE</t>
  </si>
  <si>
    <t xml:space="preserve"> MAY-15</t>
  </si>
  <si>
    <t xml:space="preserve"> 30/04/15</t>
  </si>
  <si>
    <t>Agendas - 2015</t>
  </si>
  <si>
    <t>Almohadilla p/sellos</t>
  </si>
  <si>
    <t>Almohadillas de agua</t>
  </si>
  <si>
    <t>Archivo acordeon</t>
  </si>
  <si>
    <t>Armazones 8 1/2 x 11  cjs 10/1</t>
  </si>
  <si>
    <t>Armazones 8 1/2 x 13   cjs 10/1</t>
  </si>
  <si>
    <t>Bandejas p/ escritorios (2 bdj=1juego)</t>
  </si>
  <si>
    <t>Bandera DGA Exterior</t>
  </si>
  <si>
    <t>Bandera Nacional Exterior</t>
  </si>
  <si>
    <t>Bandera OMA Exterior</t>
  </si>
  <si>
    <t>Base p/agenda plasticas</t>
  </si>
  <si>
    <t>Borras</t>
  </si>
  <si>
    <t>Carpetas con logo dga (con bolsillo)</t>
  </si>
  <si>
    <t>Cera p/contar $) Pelikan</t>
  </si>
  <si>
    <t xml:space="preserve">Cinta adhesiva de 1/2 </t>
  </si>
  <si>
    <t>Cinta para máquina sumadora</t>
  </si>
  <si>
    <t xml:space="preserve">Corrector liquido </t>
  </si>
  <si>
    <t>Ega grande de 8 onza-118 ml</t>
  </si>
  <si>
    <t>Felpas stanford uni-ball 0.5m azul</t>
  </si>
  <si>
    <t>Felpas stanford uni-ball 0.5m negra</t>
  </si>
  <si>
    <t>Folder 8 1/2 x 11 cjs 100 und</t>
  </si>
  <si>
    <t>Folder 8 1/2 x 13 cjs 100</t>
  </si>
  <si>
    <t>Gancho accord cjs</t>
  </si>
  <si>
    <t xml:space="preserve">Gomitas cjs </t>
  </si>
  <si>
    <t>Grapadoras swingline</t>
  </si>
  <si>
    <t>Grapas 1/2 grande   m-23/13</t>
  </si>
  <si>
    <t>Grapas standar pequena  1/4   m-26/6</t>
  </si>
  <si>
    <t>Label velmer paq de 200/1 (1.4x8.7 cm)</t>
  </si>
  <si>
    <t>Lapiceros azul  cjs 12/1</t>
  </si>
  <si>
    <t>Lapiceros negro  cjs 12/2</t>
  </si>
  <si>
    <t>Lapiceros rojo  cjs 12/3</t>
  </si>
  <si>
    <t>Lapiz de carbon cjs/12</t>
  </si>
  <si>
    <t>Libreta rayadas grande 8 1/2 x 11</t>
  </si>
  <si>
    <t>Libreta rayadas pequena  5 x 8</t>
  </si>
  <si>
    <t>Libretas memorandum 8 1/2 x 5</t>
  </si>
  <si>
    <t>Papel  p/ sumadoras</t>
  </si>
  <si>
    <t>Papel 14 7/8 x 11 de 1p</t>
  </si>
  <si>
    <t>Papel 14 7/8 x 11 de 2p</t>
  </si>
  <si>
    <t>Papel 14 7/8 x 11 de 3p</t>
  </si>
  <si>
    <t>Papel 9 1/2 x 11 de 1p</t>
  </si>
  <si>
    <t>Papel 9 1/2 x 11 de 2p</t>
  </si>
  <si>
    <t>Papel 9 1/2 x 11 de 3/2 1P (Nomina)</t>
  </si>
  <si>
    <t>Papel 9 1/2 x 11 de 3p</t>
  </si>
  <si>
    <t>Papel bond 20 8 1/2 x 14</t>
  </si>
  <si>
    <t>Papel bond 20 8 1/2 x 13</t>
  </si>
  <si>
    <t>Papel bond 8 1/2 x 11  cjs 10/1</t>
  </si>
  <si>
    <t>Papel carbon 8,5/x 11</t>
  </si>
  <si>
    <t>Papel carbon 8,5 x 13</t>
  </si>
  <si>
    <t>Papel timbrado 8 1/2 x 11</t>
  </si>
  <si>
    <t>Pendaflex 8 1/2 x 11 cjs 25/1</t>
  </si>
  <si>
    <t>Perforadora de 2 h</t>
  </si>
  <si>
    <t>Perforadora de 3 h</t>
  </si>
  <si>
    <t>Porta clips</t>
  </si>
  <si>
    <t>Porta lapiz</t>
  </si>
  <si>
    <t>Postip grande ( 3 x 3 ) paq. 12/1</t>
  </si>
  <si>
    <t>Postip pequeno (3 x 2) paq. 12/1</t>
  </si>
  <si>
    <t>Reglas</t>
  </si>
  <si>
    <t>Resaltadores</t>
  </si>
  <si>
    <t>Saca grapas</t>
  </si>
  <si>
    <t xml:space="preserve">Saca punta peq </t>
  </si>
  <si>
    <t xml:space="preserve">Sobre manila 10 x 13 </t>
  </si>
  <si>
    <t xml:space="preserve">Sobre manila 10 x 15 </t>
  </si>
  <si>
    <t>Sobre manila 5 1/2 x 8 1/4 (DESPACHO)</t>
  </si>
  <si>
    <t>Sobre manila 6 1/2 x 9 1/2 (DESPACHO)</t>
  </si>
  <si>
    <t>Sobre manila 7 1/2 x 10 1/2 (DESPACHO)</t>
  </si>
  <si>
    <t xml:space="preserve">Sobre manila 9  x 12 </t>
  </si>
  <si>
    <t>Sobre timbrado logo dga</t>
  </si>
  <si>
    <t>Tijeras</t>
  </si>
  <si>
    <t>Tinta ideal 2 onzas negra-azul</t>
  </si>
  <si>
    <t>Tinta -rollon para almohadilla</t>
  </si>
  <si>
    <t>Uhu mediano 40 gramos glue stick-barra</t>
  </si>
  <si>
    <t>Uhu mediano 125 mililitros glue stick-liquido</t>
  </si>
  <si>
    <t>EXISTENCIAS</t>
  </si>
  <si>
    <t>DIRECCION GENERAL DE ADUANAS</t>
  </si>
  <si>
    <t>SECCION DE APROVISIONAMIENTO</t>
  </si>
  <si>
    <r>
      <t xml:space="preserve">RELACION DE ENTREGA DE SELLOS DE </t>
    </r>
    <r>
      <rPr>
        <b/>
        <u/>
        <sz val="10"/>
        <color indexed="56"/>
        <rFont val="Tahoma"/>
        <family val="2"/>
      </rPr>
      <t>EXPORTACION</t>
    </r>
  </si>
  <si>
    <t>(desde ENERO 2011 hasta OCTUBRE-2012)</t>
  </si>
  <si>
    <t xml:space="preserve">                                  DIRECCION GENERAL DE ADUANAS</t>
  </si>
  <si>
    <t xml:space="preserve">                                           SECCION DE APROVISIONAMIENTO</t>
  </si>
  <si>
    <t>Ambientador cjs/12</t>
  </si>
  <si>
    <t>Acido muriático 6/1</t>
  </si>
  <si>
    <t>Atomizador</t>
  </si>
  <si>
    <t>Brillo verde de pared paq. 12/1</t>
  </si>
  <si>
    <t>Cepillo de pared</t>
  </si>
  <si>
    <t>Cloro 6/1</t>
  </si>
  <si>
    <t>Cubeta exprimidora de suape con rueda</t>
  </si>
  <si>
    <t>Desinfectante Descaline-ceramica</t>
  </si>
  <si>
    <t>Desinfectante Mistolin 6/1</t>
  </si>
  <si>
    <t>Detergente en polvo 30lbs</t>
  </si>
  <si>
    <t>Escoba plástica c/12</t>
  </si>
  <si>
    <t>Escobilla (cepillo) para inodoro</t>
  </si>
  <si>
    <t>Escobillón</t>
  </si>
  <si>
    <t xml:space="preserve">Escurridor para limpiar cristales </t>
  </si>
  <si>
    <t>Funda plástica 18 x 22 (paq. 100/1)</t>
  </si>
  <si>
    <t>Funda plástica 24 x 30 (paq. 100/1)</t>
  </si>
  <si>
    <t>Funda plástica 36 x 55 (paq. 100/1)</t>
  </si>
  <si>
    <t>Guantes latex desechables 100/1</t>
  </si>
  <si>
    <t>Guantes plásticos (2/1) limpieza (NEGROS) pq 12/1</t>
  </si>
  <si>
    <t>Jabón de cuaba paq 5/1</t>
  </si>
  <si>
    <t>Jabón limpiol (bola azul) paq 5/1</t>
  </si>
  <si>
    <t>Jabón liquido 6/1</t>
  </si>
  <si>
    <t xml:space="preserve">Jabón líquido para dispensador Cjs 6/1 </t>
  </si>
  <si>
    <t>Limpiador de cristales proforce</t>
  </si>
  <si>
    <t>Limpiador de ceramica</t>
  </si>
  <si>
    <t>Mascarillas cjs 50/1</t>
  </si>
  <si>
    <t xml:space="preserve">Plumero </t>
  </si>
  <si>
    <t>Pala recogedora de basura c/12</t>
  </si>
  <si>
    <t>Papel higiénico grande (dispensador) 6/1</t>
  </si>
  <si>
    <t>Papel higiénico pequeño scott 48/1</t>
  </si>
  <si>
    <t>Papel toalla céntrico  faldo 6/1</t>
  </si>
  <si>
    <t>Papel toalla para cocina f/24</t>
  </si>
  <si>
    <t xml:space="preserve">Piedra desodorante para inodoro 40/1 </t>
  </si>
  <si>
    <t>Pinol</t>
  </si>
  <si>
    <t>Suaper No.20</t>
  </si>
  <si>
    <t>Servilletas estandar 400/1 paq. Faldo 10/1</t>
  </si>
  <si>
    <t>Trementina</t>
  </si>
  <si>
    <t>Vasos plásticos #10 (50/1)</t>
  </si>
  <si>
    <t>Vasos plásticos #7 (50/1)</t>
  </si>
  <si>
    <t>Zafacón para escritorio especiales</t>
  </si>
  <si>
    <t>MATERIALES DE CAFÉ</t>
  </si>
  <si>
    <t>Paquete de azucar 500/1</t>
  </si>
  <si>
    <t>Paquete de café 1LB (faldo 20/1)</t>
  </si>
  <si>
    <t>Paquete de removedores 500/1</t>
  </si>
  <si>
    <t>CD-R  Verbatin</t>
  </si>
  <si>
    <t>Toner HP-305A(IMP.ENTERPRICE M451DN (CE-410A-NEGRO)-LAB</t>
  </si>
  <si>
    <t>Toner HP-305A(IMP.ENTERPRICE M451DN (CE-411A-AZUL)-LAB</t>
  </si>
  <si>
    <t>Toner HP-305A(IMP.ENTERPRICE M451DN (CE-412A-AMARILLO)-LAB</t>
  </si>
  <si>
    <t>Toner HP-305A(IMP.ENTERPRICE M451DN (CE-413A-MAGENTA)-LAB</t>
  </si>
  <si>
    <t>Toner HP-312A (CF380A) NEGRO-LASER JET M476NW</t>
  </si>
  <si>
    <t>Toner HP-312A (CF381A) AZUL</t>
  </si>
  <si>
    <t>Toner HP-312A (CF382A) MAGENTA</t>
  </si>
  <si>
    <t>Toner HP-312A (CF383A) AMARILLO</t>
  </si>
  <si>
    <t>Toner HP-14A (LASERJET M712DN)</t>
  </si>
  <si>
    <t>TONER SHARP AR-310-NT (MUELLE DE STO DGO)</t>
  </si>
  <si>
    <t>Arancel de aduanas de la RD /Edición -I- (ley 146-200 y sus mod.) DGA-7-(Desactualizados)</t>
  </si>
  <si>
    <t>Índice aduanas Revista (1999-2009) DGA-17</t>
  </si>
  <si>
    <t>El régimen legal de aduanas y sus aplicaciones frente al código procesal penal</t>
  </si>
  <si>
    <t xml:space="preserve">Marcadores-Creyones todos los colores cjs 12/1 </t>
  </si>
  <si>
    <t>Pendaflex 8  1/2 x 14 cjs 25/1</t>
  </si>
  <si>
    <t>Lanilla YARDA/20</t>
  </si>
  <si>
    <t>MATERIALES GASTBLES</t>
  </si>
  <si>
    <t>MATERIALES DE LIMPIEZA</t>
  </si>
  <si>
    <t>Unidad de Medida</t>
  </si>
  <si>
    <t>Unidad</t>
  </si>
  <si>
    <t>Toner, cintas y cartuchos</t>
  </si>
  <si>
    <t>Cheques Cuenta Especial</t>
  </si>
  <si>
    <t>Cajas 500/1</t>
  </si>
  <si>
    <t>Cheques Fondos Provistos</t>
  </si>
  <si>
    <t>Cheques Fondos Presupuestarios</t>
  </si>
  <si>
    <t>Formulario Carta De Ruta</t>
  </si>
  <si>
    <t>Block 50/1</t>
  </si>
  <si>
    <t>Formulario Deposito Bancario</t>
  </si>
  <si>
    <t>Block 100/1</t>
  </si>
  <si>
    <t>Formulario Desembolso Rotativo</t>
  </si>
  <si>
    <t>Fromulario-83-Servicio Aduanero</t>
  </si>
  <si>
    <t>Formulario Declaracion De Aduanas E/S Pasajeros</t>
  </si>
  <si>
    <t>Block 2,000/1</t>
  </si>
  <si>
    <t>Formulario-3182-Reexportacion De Mercancias</t>
  </si>
  <si>
    <t>Formulario Caja Chica</t>
  </si>
  <si>
    <t>Formulario Control De Bultos Pend.De Verificacion</t>
  </si>
  <si>
    <t>Formulario E/S Vehiculos-Ferry</t>
  </si>
  <si>
    <t>Formulario Salida Vehiculo-Transportacion</t>
  </si>
  <si>
    <t>Formulario Servicio Externo</t>
  </si>
  <si>
    <t>Formulario-36</t>
  </si>
  <si>
    <t>Formulario-72-Permiso Para La Introduccion Temporal De Atomovil Haitiano En Rd</t>
  </si>
  <si>
    <t>Formulario-141 Verificacion Mercancias-Coli Postal</t>
  </si>
  <si>
    <t>Formulario-3226 Impuestos Salidas En Us</t>
  </si>
  <si>
    <t>Formulario-3495-Traspaso De Mercancias</t>
  </si>
  <si>
    <t>Formulario-3496-Entrega Bajo Fianza</t>
  </si>
  <si>
    <t>Formulario-3576-A-Declaracion Del Valor</t>
  </si>
  <si>
    <t>Formulario-3576 -Declaracion Del Valor</t>
  </si>
  <si>
    <t>Formulario-3577-Recibo De Ingresos</t>
  </si>
  <si>
    <t>Formulario-3600 Deposito Moneda Nacional-Ingresos Estado Dominicano</t>
  </si>
  <si>
    <t>Formulario-3601-Deposito En Dolars</t>
  </si>
  <si>
    <t>Formulario Dua</t>
  </si>
  <si>
    <t>Formulario Dua-Anexo-A-</t>
  </si>
  <si>
    <t>Formulario Hojas De Carta De Ruta Celadores</t>
  </si>
  <si>
    <t>Formulario Solicitud Horas Extras</t>
  </si>
  <si>
    <t>Formulario Entrada de Buques-872</t>
  </si>
  <si>
    <t>Formulario Salida de Buques-873</t>
  </si>
  <si>
    <t>Formulario Caricom (Cird)</t>
  </si>
  <si>
    <t>Formulario Euro-1 (Cird)</t>
  </si>
  <si>
    <t>Formulario Certificado De Origen (Cird)</t>
  </si>
  <si>
    <t>Formulario-3676-Cancelacion De Fianza (Cird)</t>
  </si>
  <si>
    <t>Fromulario-3555-Ley 84-99 (Cird)</t>
  </si>
  <si>
    <t>Formulario Rd-Panama (Cird)</t>
  </si>
  <si>
    <t>Formulario Rd-Centroamerica (Cird)</t>
  </si>
  <si>
    <t>Formulario-Sgp-A- (Cird)</t>
  </si>
  <si>
    <t>Sellos De Traspaso</t>
  </si>
  <si>
    <t>Cajas 200/1</t>
  </si>
  <si>
    <t>Sellos De Exportacion</t>
  </si>
  <si>
    <t>Sellos De Importacion</t>
  </si>
  <si>
    <t>FORMULARIOS Y SELLOS</t>
  </si>
  <si>
    <t>AL 31/12/2015</t>
  </si>
  <si>
    <t xml:space="preserve">                                                  RELACION DE EXISTENCIAS AL 31/DICIEMBRE/2015</t>
  </si>
  <si>
    <t>Cartucho HP 78 Color</t>
  </si>
  <si>
    <t>Toner HP-654 (CF330A NEGRO)-LASER JET M651DN-NUEVA</t>
  </si>
  <si>
    <t>Toner HP-654 (CF331A AZUL)-LASER JET M651DN</t>
  </si>
  <si>
    <t>Toner HP-654 (CF332A AMARILLO)-LASER JET M651DN</t>
  </si>
  <si>
    <t>Toner HP-654 (CF333A MAGENTA)-LASER JET M651DN</t>
  </si>
  <si>
    <t>Formulario - 789</t>
  </si>
  <si>
    <t>Tarjetas Asignación de Combustible 1000/1 PEQUEÑA</t>
  </si>
  <si>
    <t xml:space="preserve">Cinta adhesiva  2 pulg ancha (pegante) </t>
  </si>
  <si>
    <t>Clips Grande (50mm)</t>
  </si>
  <si>
    <t>Clips Pequeño (33mm)</t>
  </si>
  <si>
    <t>Sobre en blanco No. 10</t>
  </si>
  <si>
    <t>FOLDERS PARTITION  CJS 15/1</t>
  </si>
  <si>
    <t>BORRADORES DE PIZZARA BLANCA PLASTICOS</t>
  </si>
  <si>
    <t>CLIPS DE BILLETERO 51 MM  CJS 12/1</t>
  </si>
  <si>
    <t>CLIPS DE BILLETERO 41 MM  CJS 12/1</t>
  </si>
  <si>
    <t>CLIPS DE BILLETERO 32 MM  CJS 12/1</t>
  </si>
  <si>
    <t>CLIPS DE BILLETERO 25 MM  CJS 12/1</t>
  </si>
  <si>
    <t>CLIPS DE BILLETERO 19 MM  CJS 12/1</t>
  </si>
  <si>
    <t>ESPIRALES DE 1/2, CJS. 100/1 (12MM)</t>
  </si>
  <si>
    <t>ESPIRALES DE 1/4, CJS. 100/1 (06MM)</t>
  </si>
  <si>
    <t>ESPIRALES DE 3/8, CJS. 100/1 (10MM)</t>
  </si>
  <si>
    <t>ESPIRALES DE    1, CJS. 50/1 (19MM)</t>
  </si>
  <si>
    <t>ESPIRALES DE 1 Y 1/2, CJS. 50/1 (38MM)</t>
  </si>
  <si>
    <t>ESPIRALES CONTINUOS DE 1/2, CJS. 100/1 (12MM)</t>
  </si>
  <si>
    <t>ESPIRALES CONTINUOS DE 1/4, CJS. 100/1 (06MM)</t>
  </si>
  <si>
    <t>ESPIRALES CONTINUOS DE 3/8, CJS. 100/1 (10MM)</t>
  </si>
  <si>
    <t xml:space="preserve">CARPETAS DE ARGOLLAS DE 1/2 PULG. </t>
  </si>
  <si>
    <t>CARPETAS DE ARGOLLAS DE 1 PULG.</t>
  </si>
  <si>
    <t>CARPETAS DE ARGOLLAS DE 1 PULG. Y 1/2</t>
  </si>
  <si>
    <t>CARPETAS DE ARGOLLAS DE 2 PULG.</t>
  </si>
  <si>
    <t>CARPETAS DE ARGOLLAS DE 3 PULG.</t>
  </si>
  <si>
    <t>CARPETAS DE ARGOLLAS DE 4 PULG.</t>
  </si>
  <si>
    <t>CARPETAS DE ARGOLLAS DE 5 PULG.</t>
  </si>
  <si>
    <t>CUBIERTA PLASTICAS P/ENCUADERNAR, TRANSP,PAQ 50/1</t>
  </si>
  <si>
    <t>CUBIERTA PLASTICAS P/ENCUADERNAR, OSCURA-PAQ 50/1</t>
  </si>
  <si>
    <t>POST-IT BANDERITA CJS 6/1, BLISTER 4/1</t>
  </si>
  <si>
    <t>SEPARADORES DE CARPETA PAQ. 5/1</t>
  </si>
  <si>
    <t>PROTECTRORES DE HOJAS TRANSPARENTES 50/1</t>
  </si>
  <si>
    <t>TABLAS DE APOYO 8 1/2 X 11</t>
  </si>
  <si>
    <t>Gel Ant+ibacterial 8 onz. (Manita limpia)</t>
  </si>
  <si>
    <t>Vasos p/café Cjs 40/1 Paq. 40/1</t>
  </si>
  <si>
    <t xml:space="preserve"> </t>
  </si>
  <si>
    <t>Paq. 500/1</t>
  </si>
  <si>
    <t>Paq. 40/1</t>
  </si>
  <si>
    <t>Almacen DGA</t>
  </si>
  <si>
    <t>Almacén Dga</t>
  </si>
  <si>
    <t>Toner Toshiba T-1621</t>
  </si>
  <si>
    <t>Toner Toshiba T-1640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</si>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</sst>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indexed="56"/>
      <name val="Tahoma"/>
      <family val="2"/>
    </font>
    <font>
      <b/>
      <sz val="12"/>
      <color indexed="56"/>
      <name val="Tahoma"/>
      <family val="2"/>
    </font>
    <font>
      <b/>
      <sz val="10"/>
      <color indexed="56"/>
      <name val="Tahoma"/>
      <family val="2"/>
    </font>
    <font>
      <b/>
      <u/>
      <sz val="10"/>
      <color indexed="56"/>
      <name val="Tahoma"/>
      <family val="2"/>
    </font>
    <font>
      <b/>
      <sz val="12"/>
      <color indexed="10"/>
      <name val="Tahoma"/>
      <family val="2"/>
    </font>
    <font>
      <b/>
      <sz val="10"/>
      <color indexed="57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1" applyFo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/>
    <xf numFmtId="0" fontId="9" fillId="0" borderId="0" xfId="1" applyFont="1"/>
    <xf numFmtId="0" fontId="10" fillId="0" borderId="0" xfId="1" applyFont="1"/>
    <xf numFmtId="3" fontId="0" fillId="0" borderId="3" xfId="0" applyNumberFormat="1" applyBorder="1"/>
    <xf numFmtId="0" fontId="1" fillId="0" borderId="3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3" fontId="0" fillId="0" borderId="4" xfId="0" applyNumberFormat="1" applyBorder="1"/>
    <xf numFmtId="3" fontId="0" fillId="0" borderId="5" xfId="0" applyNumberFormat="1" applyBorder="1"/>
    <xf numFmtId="0" fontId="11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4" fillId="0" borderId="0" xfId="1" applyFont="1" applyFill="1"/>
    <xf numFmtId="0" fontId="11" fillId="0" borderId="1" xfId="0" applyFont="1" applyFill="1" applyBorder="1"/>
    <xf numFmtId="0" fontId="15" fillId="0" borderId="0" xfId="1" applyFont="1" applyFill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14" fillId="0" borderId="0" xfId="0" applyFont="1" applyFill="1"/>
    <xf numFmtId="0" fontId="11" fillId="0" borderId="0" xfId="0" applyFont="1" applyFill="1" applyBorder="1"/>
    <xf numFmtId="0" fontId="14" fillId="0" borderId="1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3" fontId="0" fillId="0" borderId="6" xfId="0" applyNumberFormat="1" applyBorder="1"/>
    <xf numFmtId="3" fontId="0" fillId="0" borderId="2" xfId="0" applyNumberFormat="1" applyBorder="1"/>
    <xf numFmtId="0" fontId="1" fillId="0" borderId="2" xfId="0" applyFont="1" applyFill="1" applyBorder="1" applyAlignment="1">
      <alignment horizontal="left"/>
    </xf>
    <xf numFmtId="0" fontId="11" fillId="0" borderId="3" xfId="0" applyFont="1" applyFill="1" applyBorder="1"/>
    <xf numFmtId="0" fontId="1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2" borderId="6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3" fontId="11" fillId="0" borderId="1" xfId="0" applyNumberFormat="1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3" fontId="0" fillId="3" borderId="7" xfId="0" applyNumberFormat="1" applyFill="1" applyBorder="1"/>
    <xf numFmtId="0" fontId="18" fillId="0" borderId="1" xfId="0" applyFont="1" applyFill="1" applyBorder="1"/>
    <xf numFmtId="0" fontId="19" fillId="0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3" fontId="0" fillId="0" borderId="0" xfId="0" applyNumberFormat="1" applyFill="1"/>
    <xf numFmtId="3" fontId="0" fillId="0" borderId="1" xfId="0" applyNumberFormat="1" applyFill="1" applyBorder="1"/>
    <xf numFmtId="0" fontId="0" fillId="0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53340</xdr:rowOff>
    </xdr:from>
    <xdr:to>
      <xdr:col>0</xdr:col>
      <xdr:colOff>1722120</xdr:colOff>
      <xdr:row>3</xdr:row>
      <xdr:rowOff>7620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6" r="5878" b="18997"/>
        <a:stretch>
          <a:fillRect/>
        </a:stretch>
      </xdr:blipFill>
      <xdr:spPr bwMode="auto">
        <a:xfrm>
          <a:off x="38100" y="53340"/>
          <a:ext cx="16840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zoomScale="70" zoomScaleNormal="70" workbookViewId="0">
      <pane ySplit="6" topLeftCell="A222" activePane="bottomLeft" state="frozen"/>
      <selection pane="bottomLeft" activeCell="A350" sqref="A350"/>
    </sheetView>
  </sheetViews>
  <sheetFormatPr baseColWidth="10" defaultRowHeight="13.2" x14ac:dyDescent="0.25"/>
  <cols>
    <col min="1" max="1" width="63.5546875" style="30" customWidth="1"/>
    <col min="2" max="2" width="12.33203125" hidden="1" customWidth="1"/>
    <col min="3" max="4" width="11.6640625" hidden="1" customWidth="1"/>
    <col min="5" max="5" width="15.109375" hidden="1" customWidth="1"/>
    <col min="6" max="6" width="17.6640625" bestFit="1" customWidth="1"/>
    <col min="7" max="7" width="21.109375" style="50" customWidth="1"/>
  </cols>
  <sheetData>
    <row r="1" spans="1:7" ht="17.399999999999999" x14ac:dyDescent="0.3">
      <c r="A1" s="27" t="s">
        <v>250</v>
      </c>
      <c r="B1" s="5"/>
      <c r="C1" s="6" t="s">
        <v>246</v>
      </c>
      <c r="D1" s="5"/>
      <c r="E1" s="5"/>
      <c r="F1" s="5"/>
    </row>
    <row r="2" spans="1:7" ht="15" x14ac:dyDescent="0.25">
      <c r="A2" s="28" t="s">
        <v>251</v>
      </c>
      <c r="B2" s="5"/>
      <c r="C2" s="7" t="s">
        <v>247</v>
      </c>
      <c r="D2" s="5"/>
      <c r="E2" s="5"/>
      <c r="F2" s="5"/>
    </row>
    <row r="3" spans="1:7" ht="15" x14ac:dyDescent="0.25">
      <c r="A3" s="29" t="s">
        <v>367</v>
      </c>
      <c r="B3" s="5"/>
      <c r="C3" s="8" t="s">
        <v>248</v>
      </c>
      <c r="D3" s="9"/>
      <c r="E3" s="5"/>
      <c r="F3" s="5"/>
    </row>
    <row r="4" spans="1:7" x14ac:dyDescent="0.25">
      <c r="A4" s="25"/>
      <c r="B4" s="5"/>
      <c r="C4" s="8" t="s">
        <v>249</v>
      </c>
      <c r="D4" s="10"/>
      <c r="E4" s="10"/>
      <c r="F4" s="10"/>
    </row>
    <row r="5" spans="1:7" x14ac:dyDescent="0.25">
      <c r="G5" s="51" t="s">
        <v>245</v>
      </c>
    </row>
    <row r="6" spans="1:7" x14ac:dyDescent="0.25">
      <c r="A6" s="13" t="s">
        <v>15</v>
      </c>
      <c r="B6" s="13" t="s">
        <v>172</v>
      </c>
      <c r="C6" s="13" t="s">
        <v>171</v>
      </c>
      <c r="D6" s="13" t="s">
        <v>171</v>
      </c>
      <c r="E6" s="14" t="s">
        <v>16</v>
      </c>
      <c r="F6" s="14" t="s">
        <v>315</v>
      </c>
      <c r="G6" s="52" t="s">
        <v>366</v>
      </c>
    </row>
    <row r="7" spans="1:7" x14ac:dyDescent="0.25">
      <c r="A7" s="13" t="s">
        <v>317</v>
      </c>
      <c r="B7" s="21"/>
      <c r="C7" s="22"/>
      <c r="D7" s="22"/>
      <c r="E7" s="23"/>
      <c r="F7" s="33"/>
      <c r="G7" s="34"/>
    </row>
    <row r="8" spans="1:7" ht="14.4" hidden="1" x14ac:dyDescent="0.3">
      <c r="A8" s="31" t="s">
        <v>157</v>
      </c>
      <c r="B8" s="16"/>
      <c r="C8" s="3"/>
      <c r="D8" s="3"/>
      <c r="E8" s="1"/>
      <c r="F8" s="20" t="s">
        <v>316</v>
      </c>
      <c r="G8" s="53">
        <v>10</v>
      </c>
    </row>
    <row r="9" spans="1:7" ht="14.4" hidden="1" x14ac:dyDescent="0.3">
      <c r="A9" s="31" t="s">
        <v>158</v>
      </c>
      <c r="B9" s="16"/>
      <c r="C9" s="3"/>
      <c r="D9" s="3"/>
      <c r="E9" s="1"/>
      <c r="F9" s="20" t="s">
        <v>316</v>
      </c>
      <c r="G9" s="53">
        <v>81</v>
      </c>
    </row>
    <row r="10" spans="1:7" ht="14.4" hidden="1" x14ac:dyDescent="0.3">
      <c r="A10" s="31" t="s">
        <v>159</v>
      </c>
      <c r="B10" s="35"/>
      <c r="C10" s="36"/>
      <c r="D10" s="36"/>
      <c r="E10" s="37"/>
      <c r="F10" s="20" t="s">
        <v>316</v>
      </c>
      <c r="G10" s="53">
        <v>0</v>
      </c>
    </row>
    <row r="11" spans="1:7" ht="14.4" hidden="1" x14ac:dyDescent="0.3">
      <c r="A11" s="26" t="s">
        <v>21</v>
      </c>
      <c r="B11" s="3"/>
      <c r="C11" s="3"/>
      <c r="D11" s="3"/>
      <c r="E11" s="1"/>
      <c r="F11" s="39" t="s">
        <v>316</v>
      </c>
      <c r="G11" s="54">
        <v>22</v>
      </c>
    </row>
    <row r="12" spans="1:7" ht="14.4" x14ac:dyDescent="0.3">
      <c r="A12" s="46" t="s">
        <v>157</v>
      </c>
      <c r="B12" s="3">
        <v>23</v>
      </c>
      <c r="C12" s="3">
        <f t="shared" ref="C12:C75" si="0">+AF12</f>
        <v>0</v>
      </c>
      <c r="D12" s="3">
        <f t="shared" ref="D12:D75" si="1">+AE12</f>
        <v>0</v>
      </c>
      <c r="E12" s="1" t="s">
        <v>412</v>
      </c>
      <c r="F12" s="39" t="s">
        <v>316</v>
      </c>
      <c r="G12" s="54">
        <f t="shared" ref="G12:G43" si="2">+B12+C12-D12</f>
        <v>23</v>
      </c>
    </row>
    <row r="13" spans="1:7" ht="14.4" hidden="1" x14ac:dyDescent="0.3">
      <c r="A13" s="46" t="s">
        <v>158</v>
      </c>
      <c r="B13" s="3">
        <v>85</v>
      </c>
      <c r="C13" s="3">
        <f t="shared" si="0"/>
        <v>0</v>
      </c>
      <c r="D13" s="3">
        <f t="shared" si="1"/>
        <v>0</v>
      </c>
      <c r="E13" s="1" t="s">
        <v>412</v>
      </c>
      <c r="F13" s="39" t="s">
        <v>316</v>
      </c>
      <c r="G13" s="54">
        <f t="shared" si="2"/>
        <v>85</v>
      </c>
    </row>
    <row r="14" spans="1:7" ht="14.4" hidden="1" x14ac:dyDescent="0.3">
      <c r="A14" s="46" t="s">
        <v>159</v>
      </c>
      <c r="B14" s="3">
        <v>0</v>
      </c>
      <c r="C14" s="3">
        <f t="shared" si="0"/>
        <v>0</v>
      </c>
      <c r="D14" s="3">
        <f t="shared" si="1"/>
        <v>0</v>
      </c>
      <c r="E14" s="1" t="s">
        <v>412</v>
      </c>
      <c r="F14" s="39" t="s">
        <v>316</v>
      </c>
      <c r="G14" s="54">
        <f t="shared" si="2"/>
        <v>0</v>
      </c>
    </row>
    <row r="15" spans="1:7" ht="14.4" hidden="1" x14ac:dyDescent="0.3">
      <c r="A15" s="46" t="s">
        <v>160</v>
      </c>
      <c r="B15" s="3">
        <v>0</v>
      </c>
      <c r="C15" s="3">
        <f t="shared" si="0"/>
        <v>0</v>
      </c>
      <c r="D15" s="3">
        <f t="shared" si="1"/>
        <v>0</v>
      </c>
      <c r="E15" s="1" t="s">
        <v>412</v>
      </c>
      <c r="F15" s="39" t="s">
        <v>316</v>
      </c>
      <c r="G15" s="54">
        <f t="shared" si="2"/>
        <v>0</v>
      </c>
    </row>
    <row r="16" spans="1:7" ht="14.4" hidden="1" x14ac:dyDescent="0.3">
      <c r="A16" s="46" t="s">
        <v>92</v>
      </c>
      <c r="B16" s="3">
        <v>20</v>
      </c>
      <c r="C16" s="3">
        <f>+AF16</f>
        <v>0</v>
      </c>
      <c r="D16" s="3">
        <f>+AE16</f>
        <v>0</v>
      </c>
      <c r="E16" s="1" t="s">
        <v>412</v>
      </c>
      <c r="F16" s="39" t="s">
        <v>316</v>
      </c>
      <c r="G16" s="54">
        <f t="shared" si="2"/>
        <v>20</v>
      </c>
    </row>
    <row r="17" spans="1:7" ht="14.4" hidden="1" x14ac:dyDescent="0.3">
      <c r="A17" s="46" t="s">
        <v>93</v>
      </c>
      <c r="B17" s="3">
        <v>16</v>
      </c>
      <c r="C17" s="3">
        <f>+AF17</f>
        <v>0</v>
      </c>
      <c r="D17" s="3">
        <f>+AE17</f>
        <v>0</v>
      </c>
      <c r="E17" s="1" t="s">
        <v>412</v>
      </c>
      <c r="F17" s="39" t="s">
        <v>316</v>
      </c>
      <c r="G17" s="54">
        <f t="shared" si="2"/>
        <v>16</v>
      </c>
    </row>
    <row r="18" spans="1:7" ht="14.4" hidden="1" x14ac:dyDescent="0.3">
      <c r="A18" s="46" t="s">
        <v>127</v>
      </c>
      <c r="B18" s="3">
        <v>7</v>
      </c>
      <c r="C18" s="3">
        <f>+AF18</f>
        <v>0</v>
      </c>
      <c r="D18" s="3">
        <f>+AE18</f>
        <v>0</v>
      </c>
      <c r="E18" s="1" t="s">
        <v>412</v>
      </c>
      <c r="F18" s="39" t="s">
        <v>316</v>
      </c>
      <c r="G18" s="54">
        <f t="shared" si="2"/>
        <v>7</v>
      </c>
    </row>
    <row r="19" spans="1:7" ht="14.4" hidden="1" x14ac:dyDescent="0.3">
      <c r="A19" s="46" t="s">
        <v>128</v>
      </c>
      <c r="B19" s="3">
        <v>15</v>
      </c>
      <c r="C19" s="3">
        <f>+AF19</f>
        <v>0</v>
      </c>
      <c r="D19" s="3">
        <f>+AE19</f>
        <v>0</v>
      </c>
      <c r="E19" s="1" t="s">
        <v>412</v>
      </c>
      <c r="F19" s="39" t="s">
        <v>316</v>
      </c>
      <c r="G19" s="54">
        <f t="shared" si="2"/>
        <v>15</v>
      </c>
    </row>
    <row r="20" spans="1:7" ht="14.4" hidden="1" x14ac:dyDescent="0.3">
      <c r="A20" s="46" t="s">
        <v>22</v>
      </c>
      <c r="B20" s="3">
        <v>3</v>
      </c>
      <c r="C20" s="3">
        <f t="shared" si="0"/>
        <v>0</v>
      </c>
      <c r="D20" s="3">
        <f t="shared" si="1"/>
        <v>0</v>
      </c>
      <c r="E20" s="1" t="s">
        <v>412</v>
      </c>
      <c r="F20" s="39" t="s">
        <v>316</v>
      </c>
      <c r="G20" s="54">
        <f t="shared" si="2"/>
        <v>3</v>
      </c>
    </row>
    <row r="21" spans="1:7" ht="14.4" hidden="1" x14ac:dyDescent="0.3">
      <c r="A21" s="46" t="s">
        <v>23</v>
      </c>
      <c r="B21" s="3">
        <v>14</v>
      </c>
      <c r="C21" s="3">
        <f t="shared" si="0"/>
        <v>0</v>
      </c>
      <c r="D21" s="3">
        <f t="shared" si="1"/>
        <v>0</v>
      </c>
      <c r="E21" s="1" t="s">
        <v>412</v>
      </c>
      <c r="F21" s="39" t="s">
        <v>316</v>
      </c>
      <c r="G21" s="54">
        <f t="shared" si="2"/>
        <v>14</v>
      </c>
    </row>
    <row r="22" spans="1:7" ht="14.4" hidden="1" x14ac:dyDescent="0.3">
      <c r="A22" s="46" t="s">
        <v>24</v>
      </c>
      <c r="B22" s="3">
        <v>26</v>
      </c>
      <c r="C22" s="3">
        <f t="shared" si="0"/>
        <v>0</v>
      </c>
      <c r="D22" s="3">
        <f t="shared" si="1"/>
        <v>0</v>
      </c>
      <c r="E22" s="1" t="s">
        <v>412</v>
      </c>
      <c r="F22" s="39" t="s">
        <v>316</v>
      </c>
      <c r="G22" s="54">
        <f t="shared" si="2"/>
        <v>26</v>
      </c>
    </row>
    <row r="23" spans="1:7" ht="14.4" hidden="1" x14ac:dyDescent="0.3">
      <c r="A23" s="46" t="s">
        <v>73</v>
      </c>
      <c r="B23" s="3">
        <v>23</v>
      </c>
      <c r="C23" s="3">
        <f t="shared" si="0"/>
        <v>0</v>
      </c>
      <c r="D23" s="3">
        <f t="shared" si="1"/>
        <v>0</v>
      </c>
      <c r="E23" s="1" t="s">
        <v>412</v>
      </c>
      <c r="F23" s="39" t="s">
        <v>316</v>
      </c>
      <c r="G23" s="54">
        <f t="shared" si="2"/>
        <v>23</v>
      </c>
    </row>
    <row r="24" spans="1:7" ht="14.4" hidden="1" x14ac:dyDescent="0.3">
      <c r="A24" s="46" t="s">
        <v>74</v>
      </c>
      <c r="B24" s="3">
        <v>25</v>
      </c>
      <c r="C24" s="3">
        <f t="shared" si="0"/>
        <v>0</v>
      </c>
      <c r="D24" s="3">
        <f t="shared" si="1"/>
        <v>0</v>
      </c>
      <c r="E24" s="1" t="s">
        <v>412</v>
      </c>
      <c r="F24" s="39" t="s">
        <v>316</v>
      </c>
      <c r="G24" s="54">
        <f t="shared" si="2"/>
        <v>25</v>
      </c>
    </row>
    <row r="25" spans="1:7" ht="14.4" hidden="1" x14ac:dyDescent="0.3">
      <c r="A25" s="46" t="s">
        <v>25</v>
      </c>
      <c r="B25" s="3">
        <v>9</v>
      </c>
      <c r="C25" s="3">
        <f t="shared" si="0"/>
        <v>0</v>
      </c>
      <c r="D25" s="3">
        <f t="shared" si="1"/>
        <v>0</v>
      </c>
      <c r="E25" s="1" t="s">
        <v>412</v>
      </c>
      <c r="F25" s="39" t="s">
        <v>316</v>
      </c>
      <c r="G25" s="54">
        <f t="shared" si="2"/>
        <v>9</v>
      </c>
    </row>
    <row r="26" spans="1:7" ht="14.4" x14ac:dyDescent="0.3">
      <c r="A26" s="46" t="s">
        <v>26</v>
      </c>
      <c r="B26" s="3">
        <v>13</v>
      </c>
      <c r="C26" s="3">
        <f t="shared" si="0"/>
        <v>0</v>
      </c>
      <c r="D26" s="3">
        <f t="shared" si="1"/>
        <v>0</v>
      </c>
      <c r="E26" s="1" t="s">
        <v>412</v>
      </c>
      <c r="F26" s="39" t="s">
        <v>316</v>
      </c>
      <c r="G26" s="54">
        <f t="shared" si="2"/>
        <v>13</v>
      </c>
    </row>
    <row r="27" spans="1:7" ht="14.4" x14ac:dyDescent="0.3">
      <c r="A27" s="46" t="s">
        <v>27</v>
      </c>
      <c r="B27" s="3">
        <v>5</v>
      </c>
      <c r="C27" s="3">
        <f t="shared" si="0"/>
        <v>0</v>
      </c>
      <c r="D27" s="3">
        <f t="shared" si="1"/>
        <v>0</v>
      </c>
      <c r="E27" s="1" t="s">
        <v>412</v>
      </c>
      <c r="F27" s="39" t="s">
        <v>316</v>
      </c>
      <c r="G27" s="54">
        <f t="shared" si="2"/>
        <v>5</v>
      </c>
    </row>
    <row r="28" spans="1:7" ht="14.4" x14ac:dyDescent="0.3">
      <c r="A28" s="46" t="s">
        <v>77</v>
      </c>
      <c r="B28" s="3">
        <v>54</v>
      </c>
      <c r="C28" s="3">
        <f>+AF28</f>
        <v>0</v>
      </c>
      <c r="D28" s="3">
        <f>+AE28</f>
        <v>0</v>
      </c>
      <c r="E28" s="1" t="s">
        <v>412</v>
      </c>
      <c r="F28" s="39" t="s">
        <v>316</v>
      </c>
      <c r="G28" s="54">
        <f t="shared" si="2"/>
        <v>54</v>
      </c>
    </row>
    <row r="29" spans="1:7" ht="14.4" x14ac:dyDescent="0.3">
      <c r="A29" s="46" t="s">
        <v>28</v>
      </c>
      <c r="B29" s="3">
        <v>24</v>
      </c>
      <c r="C29" s="3">
        <f t="shared" si="0"/>
        <v>0</v>
      </c>
      <c r="D29" s="3">
        <f t="shared" si="1"/>
        <v>0</v>
      </c>
      <c r="E29" s="1" t="s">
        <v>412</v>
      </c>
      <c r="F29" s="39" t="s">
        <v>316</v>
      </c>
      <c r="G29" s="54">
        <f t="shared" si="2"/>
        <v>24</v>
      </c>
    </row>
    <row r="30" spans="1:7" ht="14.4" x14ac:dyDescent="0.3">
      <c r="A30" s="46" t="s">
        <v>29</v>
      </c>
      <c r="B30" s="3">
        <v>34</v>
      </c>
      <c r="C30" s="3">
        <f t="shared" si="0"/>
        <v>0</v>
      </c>
      <c r="D30" s="3">
        <f t="shared" si="1"/>
        <v>0</v>
      </c>
      <c r="E30" s="1" t="s">
        <v>412</v>
      </c>
      <c r="F30" s="39" t="s">
        <v>316</v>
      </c>
      <c r="G30" s="54">
        <f t="shared" si="2"/>
        <v>34</v>
      </c>
    </row>
    <row r="31" spans="1:7" ht="14.4" x14ac:dyDescent="0.3">
      <c r="A31" s="46" t="s">
        <v>59</v>
      </c>
      <c r="B31" s="3">
        <v>9</v>
      </c>
      <c r="C31" s="3">
        <f t="shared" si="0"/>
        <v>0</v>
      </c>
      <c r="D31" s="3">
        <f t="shared" si="1"/>
        <v>0</v>
      </c>
      <c r="E31" s="1" t="s">
        <v>412</v>
      </c>
      <c r="F31" s="39" t="s">
        <v>316</v>
      </c>
      <c r="G31" s="54">
        <f t="shared" si="2"/>
        <v>9</v>
      </c>
    </row>
    <row r="32" spans="1:7" ht="14.4" x14ac:dyDescent="0.3">
      <c r="A32" s="46" t="s">
        <v>60</v>
      </c>
      <c r="B32" s="3">
        <v>10</v>
      </c>
      <c r="C32" s="3">
        <f t="shared" si="0"/>
        <v>0</v>
      </c>
      <c r="D32" s="3">
        <f t="shared" si="1"/>
        <v>0</v>
      </c>
      <c r="E32" s="1" t="s">
        <v>412</v>
      </c>
      <c r="F32" s="39" t="s">
        <v>316</v>
      </c>
      <c r="G32" s="54">
        <f t="shared" si="2"/>
        <v>10</v>
      </c>
    </row>
    <row r="33" spans="1:7" ht="14.4" x14ac:dyDescent="0.3">
      <c r="A33" s="46" t="s">
        <v>30</v>
      </c>
      <c r="B33" s="3">
        <v>18</v>
      </c>
      <c r="C33" s="3">
        <f t="shared" si="0"/>
        <v>0</v>
      </c>
      <c r="D33" s="3">
        <f t="shared" si="1"/>
        <v>0</v>
      </c>
      <c r="E33" s="1" t="s">
        <v>412</v>
      </c>
      <c r="F33" s="39" t="s">
        <v>316</v>
      </c>
      <c r="G33" s="54">
        <f t="shared" si="2"/>
        <v>18</v>
      </c>
    </row>
    <row r="34" spans="1:7" ht="14.4" x14ac:dyDescent="0.3">
      <c r="A34" s="46" t="s">
        <v>31</v>
      </c>
      <c r="B34" s="3">
        <v>13</v>
      </c>
      <c r="C34" s="3">
        <f t="shared" si="0"/>
        <v>0</v>
      </c>
      <c r="D34" s="3">
        <f t="shared" si="1"/>
        <v>0</v>
      </c>
      <c r="E34" s="1" t="s">
        <v>412</v>
      </c>
      <c r="F34" s="39" t="s">
        <v>316</v>
      </c>
      <c r="G34" s="54">
        <f t="shared" si="2"/>
        <v>13</v>
      </c>
    </row>
    <row r="35" spans="1:7" ht="14.4" x14ac:dyDescent="0.3">
      <c r="A35" s="46" t="s">
        <v>368</v>
      </c>
      <c r="B35" s="3">
        <v>3</v>
      </c>
      <c r="C35" s="3">
        <f t="shared" si="0"/>
        <v>0</v>
      </c>
      <c r="D35" s="3">
        <f t="shared" si="1"/>
        <v>0</v>
      </c>
      <c r="E35" s="1" t="s">
        <v>412</v>
      </c>
      <c r="F35" s="39" t="s">
        <v>316</v>
      </c>
      <c r="G35" s="54">
        <f t="shared" si="2"/>
        <v>3</v>
      </c>
    </row>
    <row r="36" spans="1:7" ht="14.4" x14ac:dyDescent="0.3">
      <c r="A36" s="46" t="s">
        <v>32</v>
      </c>
      <c r="B36" s="3">
        <v>17</v>
      </c>
      <c r="C36" s="3">
        <f t="shared" si="0"/>
        <v>0</v>
      </c>
      <c r="D36" s="3">
        <f t="shared" si="1"/>
        <v>0</v>
      </c>
      <c r="E36" s="1" t="s">
        <v>412</v>
      </c>
      <c r="F36" s="39" t="s">
        <v>316</v>
      </c>
      <c r="G36" s="54">
        <f t="shared" si="2"/>
        <v>17</v>
      </c>
    </row>
    <row r="37" spans="1:7" ht="14.4" x14ac:dyDescent="0.3">
      <c r="A37" s="46" t="s">
        <v>33</v>
      </c>
      <c r="B37" s="3">
        <v>20</v>
      </c>
      <c r="C37" s="3">
        <f t="shared" si="0"/>
        <v>0</v>
      </c>
      <c r="D37" s="3">
        <f t="shared" si="1"/>
        <v>0</v>
      </c>
      <c r="E37" s="1" t="s">
        <v>412</v>
      </c>
      <c r="F37" s="39" t="s">
        <v>316</v>
      </c>
      <c r="G37" s="54">
        <f t="shared" si="2"/>
        <v>20</v>
      </c>
    </row>
    <row r="38" spans="1:7" ht="14.4" x14ac:dyDescent="0.3">
      <c r="A38" s="46" t="s">
        <v>34</v>
      </c>
      <c r="B38" s="3">
        <v>20</v>
      </c>
      <c r="C38" s="3">
        <f t="shared" si="0"/>
        <v>0</v>
      </c>
      <c r="D38" s="3">
        <f t="shared" si="1"/>
        <v>0</v>
      </c>
      <c r="E38" s="1" t="s">
        <v>412</v>
      </c>
      <c r="F38" s="39" t="s">
        <v>316</v>
      </c>
      <c r="G38" s="54">
        <f t="shared" si="2"/>
        <v>20</v>
      </c>
    </row>
    <row r="39" spans="1:7" ht="14.4" x14ac:dyDescent="0.3">
      <c r="A39" s="46" t="s">
        <v>35</v>
      </c>
      <c r="B39" s="3">
        <v>19</v>
      </c>
      <c r="C39" s="3">
        <f t="shared" si="0"/>
        <v>0</v>
      </c>
      <c r="D39" s="3">
        <f t="shared" si="1"/>
        <v>0</v>
      </c>
      <c r="E39" s="1" t="s">
        <v>412</v>
      </c>
      <c r="F39" s="39" t="s">
        <v>316</v>
      </c>
      <c r="G39" s="54">
        <f t="shared" si="2"/>
        <v>19</v>
      </c>
    </row>
    <row r="40" spans="1:7" ht="14.4" x14ac:dyDescent="0.3">
      <c r="A40" s="46" t="s">
        <v>40</v>
      </c>
      <c r="B40" s="3">
        <v>23</v>
      </c>
      <c r="C40" s="3">
        <f>+AF40</f>
        <v>0</v>
      </c>
      <c r="D40" s="3">
        <f>+AE40</f>
        <v>0</v>
      </c>
      <c r="E40" s="1" t="s">
        <v>412</v>
      </c>
      <c r="F40" s="39" t="s">
        <v>316</v>
      </c>
      <c r="G40" s="54">
        <f t="shared" si="2"/>
        <v>23</v>
      </c>
    </row>
    <row r="41" spans="1:7" ht="14.4" x14ac:dyDescent="0.3">
      <c r="A41" s="46" t="s">
        <v>66</v>
      </c>
      <c r="B41" s="3">
        <v>18</v>
      </c>
      <c r="C41" s="3">
        <f>+AF41</f>
        <v>0</v>
      </c>
      <c r="D41" s="3">
        <f>+AE41</f>
        <v>0</v>
      </c>
      <c r="E41" s="1" t="s">
        <v>412</v>
      </c>
      <c r="F41" s="39" t="s">
        <v>316</v>
      </c>
      <c r="G41" s="54">
        <f t="shared" si="2"/>
        <v>18</v>
      </c>
    </row>
    <row r="42" spans="1:7" ht="14.4" x14ac:dyDescent="0.3">
      <c r="A42" s="46" t="s">
        <v>41</v>
      </c>
      <c r="B42" s="3">
        <v>50</v>
      </c>
      <c r="C42" s="3">
        <f>+AF42</f>
        <v>0</v>
      </c>
      <c r="D42" s="3">
        <f>+AE42</f>
        <v>0</v>
      </c>
      <c r="E42" s="1" t="s">
        <v>412</v>
      </c>
      <c r="F42" s="39" t="s">
        <v>316</v>
      </c>
      <c r="G42" s="54">
        <f t="shared" si="2"/>
        <v>50</v>
      </c>
    </row>
    <row r="43" spans="1:7" ht="14.4" x14ac:dyDescent="0.3">
      <c r="A43" s="46" t="s">
        <v>42</v>
      </c>
      <c r="B43" s="3">
        <v>0</v>
      </c>
      <c r="C43" s="3">
        <f>+AF43</f>
        <v>0</v>
      </c>
      <c r="D43" s="3">
        <f>+AE43</f>
        <v>0</v>
      </c>
      <c r="E43" s="1" t="s">
        <v>412</v>
      </c>
      <c r="F43" s="39" t="s">
        <v>316</v>
      </c>
      <c r="G43" s="54">
        <f t="shared" si="2"/>
        <v>0</v>
      </c>
    </row>
    <row r="44" spans="1:7" ht="14.4" x14ac:dyDescent="0.3">
      <c r="A44" s="46" t="s">
        <v>129</v>
      </c>
      <c r="B44" s="3">
        <v>12</v>
      </c>
      <c r="C44" s="3">
        <f t="shared" si="0"/>
        <v>0</v>
      </c>
      <c r="D44" s="3">
        <f t="shared" si="1"/>
        <v>0</v>
      </c>
      <c r="E44" s="1" t="s">
        <v>412</v>
      </c>
      <c r="F44" s="39" t="s">
        <v>316</v>
      </c>
      <c r="G44" s="54">
        <f t="shared" ref="G44:G75" si="3">+B44+C44-D44</f>
        <v>12</v>
      </c>
    </row>
    <row r="45" spans="1:7" ht="14.4" x14ac:dyDescent="0.3">
      <c r="A45" s="46" t="s">
        <v>130</v>
      </c>
      <c r="B45" s="3">
        <v>13</v>
      </c>
      <c r="C45" s="3">
        <f t="shared" si="0"/>
        <v>0</v>
      </c>
      <c r="D45" s="3">
        <f t="shared" si="1"/>
        <v>0</v>
      </c>
      <c r="E45" s="1" t="s">
        <v>412</v>
      </c>
      <c r="F45" s="39" t="s">
        <v>316</v>
      </c>
      <c r="G45" s="54">
        <f t="shared" si="3"/>
        <v>13</v>
      </c>
    </row>
    <row r="46" spans="1:7" ht="14.4" x14ac:dyDescent="0.3">
      <c r="A46" s="46" t="s">
        <v>146</v>
      </c>
      <c r="B46" s="3">
        <v>2</v>
      </c>
      <c r="C46" s="3">
        <f t="shared" si="0"/>
        <v>0</v>
      </c>
      <c r="D46" s="3">
        <f t="shared" si="1"/>
        <v>0</v>
      </c>
      <c r="E46" s="1" t="s">
        <v>412</v>
      </c>
      <c r="F46" s="39" t="s">
        <v>316</v>
      </c>
      <c r="G46" s="54">
        <f t="shared" si="3"/>
        <v>2</v>
      </c>
    </row>
    <row r="47" spans="1:7" ht="14.4" x14ac:dyDescent="0.3">
      <c r="A47" s="46" t="s">
        <v>147</v>
      </c>
      <c r="B47" s="3">
        <v>2</v>
      </c>
      <c r="C47" s="3">
        <f t="shared" si="0"/>
        <v>0</v>
      </c>
      <c r="D47" s="3">
        <f t="shared" si="1"/>
        <v>0</v>
      </c>
      <c r="E47" s="1" t="s">
        <v>412</v>
      </c>
      <c r="F47" s="39" t="s">
        <v>316</v>
      </c>
      <c r="G47" s="54">
        <f t="shared" si="3"/>
        <v>2</v>
      </c>
    </row>
    <row r="48" spans="1:7" ht="14.4" x14ac:dyDescent="0.3">
      <c r="A48" s="46" t="s">
        <v>36</v>
      </c>
      <c r="B48" s="3">
        <v>17</v>
      </c>
      <c r="C48" s="3">
        <f t="shared" si="0"/>
        <v>0</v>
      </c>
      <c r="D48" s="3">
        <f t="shared" si="1"/>
        <v>0</v>
      </c>
      <c r="E48" s="1" t="s">
        <v>412</v>
      </c>
      <c r="F48" s="39" t="s">
        <v>316</v>
      </c>
      <c r="G48" s="54">
        <f t="shared" si="3"/>
        <v>17</v>
      </c>
    </row>
    <row r="49" spans="1:7" ht="14.4" hidden="1" x14ac:dyDescent="0.3">
      <c r="A49" s="46" t="s">
        <v>37</v>
      </c>
      <c r="B49" s="3">
        <v>0</v>
      </c>
      <c r="C49" s="3">
        <f t="shared" si="0"/>
        <v>0</v>
      </c>
      <c r="D49" s="3">
        <f t="shared" si="1"/>
        <v>0</v>
      </c>
      <c r="E49" s="1" t="s">
        <v>412</v>
      </c>
      <c r="F49" s="39" t="s">
        <v>316</v>
      </c>
      <c r="G49" s="54">
        <f t="shared" si="3"/>
        <v>0</v>
      </c>
    </row>
    <row r="50" spans="1:7" ht="14.4" x14ac:dyDescent="0.3">
      <c r="A50" s="46" t="s">
        <v>38</v>
      </c>
      <c r="B50" s="3">
        <v>3</v>
      </c>
      <c r="C50" s="3">
        <f t="shared" si="0"/>
        <v>0</v>
      </c>
      <c r="D50" s="3">
        <f t="shared" si="1"/>
        <v>0</v>
      </c>
      <c r="E50" s="1" t="s">
        <v>412</v>
      </c>
      <c r="F50" s="39" t="s">
        <v>316</v>
      </c>
      <c r="G50" s="54">
        <f t="shared" si="3"/>
        <v>3</v>
      </c>
    </row>
    <row r="51" spans="1:7" ht="14.4" x14ac:dyDescent="0.3">
      <c r="A51" s="46" t="s">
        <v>39</v>
      </c>
      <c r="B51" s="3">
        <v>0</v>
      </c>
      <c r="C51" s="3">
        <f t="shared" si="0"/>
        <v>0</v>
      </c>
      <c r="D51" s="3">
        <f t="shared" si="1"/>
        <v>0</v>
      </c>
      <c r="E51" s="1" t="s">
        <v>412</v>
      </c>
      <c r="F51" s="39" t="s">
        <v>316</v>
      </c>
      <c r="G51" s="54">
        <f t="shared" si="3"/>
        <v>0</v>
      </c>
    </row>
    <row r="52" spans="1:7" ht="14.4" hidden="1" x14ac:dyDescent="0.3">
      <c r="A52" s="46" t="s">
        <v>142</v>
      </c>
      <c r="B52" s="3">
        <v>6</v>
      </c>
      <c r="C52" s="3">
        <f t="shared" si="0"/>
        <v>0</v>
      </c>
      <c r="D52" s="3">
        <f t="shared" si="1"/>
        <v>0</v>
      </c>
      <c r="E52" s="1" t="s">
        <v>412</v>
      </c>
      <c r="F52" s="39" t="s">
        <v>316</v>
      </c>
      <c r="G52" s="54">
        <f t="shared" si="3"/>
        <v>6</v>
      </c>
    </row>
    <row r="53" spans="1:7" ht="14.4" hidden="1" x14ac:dyDescent="0.3">
      <c r="A53" s="46" t="s">
        <v>143</v>
      </c>
      <c r="B53" s="3">
        <v>6</v>
      </c>
      <c r="C53" s="3">
        <f t="shared" si="0"/>
        <v>0</v>
      </c>
      <c r="D53" s="3">
        <f t="shared" si="1"/>
        <v>0</v>
      </c>
      <c r="E53" s="1" t="s">
        <v>412</v>
      </c>
      <c r="F53" s="39" t="s">
        <v>316</v>
      </c>
      <c r="G53" s="54">
        <f t="shared" si="3"/>
        <v>6</v>
      </c>
    </row>
    <row r="54" spans="1:7" ht="14.4" x14ac:dyDescent="0.3">
      <c r="A54" s="46" t="s">
        <v>144</v>
      </c>
      <c r="B54" s="3">
        <v>6</v>
      </c>
      <c r="C54" s="3">
        <f t="shared" si="0"/>
        <v>0</v>
      </c>
      <c r="D54" s="3">
        <f t="shared" si="1"/>
        <v>0</v>
      </c>
      <c r="E54" s="1" t="s">
        <v>412</v>
      </c>
      <c r="F54" s="39" t="s">
        <v>316</v>
      </c>
      <c r="G54" s="54">
        <f t="shared" si="3"/>
        <v>6</v>
      </c>
    </row>
    <row r="55" spans="1:7" ht="14.4" x14ac:dyDescent="0.3">
      <c r="A55" s="46" t="s">
        <v>145</v>
      </c>
      <c r="B55" s="3">
        <v>6</v>
      </c>
      <c r="C55" s="3">
        <f t="shared" si="0"/>
        <v>0</v>
      </c>
      <c r="D55" s="3">
        <f t="shared" si="1"/>
        <v>0</v>
      </c>
      <c r="E55" s="1" t="s">
        <v>412</v>
      </c>
      <c r="F55" s="39" t="s">
        <v>316</v>
      </c>
      <c r="G55" s="54">
        <f t="shared" si="3"/>
        <v>6</v>
      </c>
    </row>
    <row r="56" spans="1:7" ht="14.4" x14ac:dyDescent="0.3">
      <c r="A56" s="46" t="s">
        <v>98</v>
      </c>
      <c r="B56" s="3">
        <v>24</v>
      </c>
      <c r="C56" s="3">
        <f t="shared" si="0"/>
        <v>0</v>
      </c>
      <c r="D56" s="3">
        <f t="shared" si="1"/>
        <v>0</v>
      </c>
      <c r="E56" s="1" t="s">
        <v>412</v>
      </c>
      <c r="F56" s="39" t="s">
        <v>316</v>
      </c>
      <c r="G56" s="54">
        <f t="shared" si="3"/>
        <v>24</v>
      </c>
    </row>
    <row r="57" spans="1:7" ht="14.4" x14ac:dyDescent="0.3">
      <c r="A57" s="46" t="s">
        <v>99</v>
      </c>
      <c r="B57" s="3">
        <v>18</v>
      </c>
      <c r="C57" s="3">
        <f t="shared" si="0"/>
        <v>0</v>
      </c>
      <c r="D57" s="3">
        <f t="shared" si="1"/>
        <v>0</v>
      </c>
      <c r="E57" s="1" t="s">
        <v>412</v>
      </c>
      <c r="F57" s="39" t="s">
        <v>316</v>
      </c>
      <c r="G57" s="54">
        <f t="shared" si="3"/>
        <v>18</v>
      </c>
    </row>
    <row r="58" spans="1:7" ht="14.4" x14ac:dyDescent="0.3">
      <c r="A58" s="46" t="s">
        <v>131</v>
      </c>
      <c r="B58" s="3">
        <v>6</v>
      </c>
      <c r="C58" s="3">
        <f t="shared" si="0"/>
        <v>0</v>
      </c>
      <c r="D58" s="3">
        <f t="shared" si="1"/>
        <v>0</v>
      </c>
      <c r="E58" s="1" t="s">
        <v>412</v>
      </c>
      <c r="F58" s="39" t="s">
        <v>316</v>
      </c>
      <c r="G58" s="54">
        <f t="shared" si="3"/>
        <v>6</v>
      </c>
    </row>
    <row r="59" spans="1:7" ht="14.4" x14ac:dyDescent="0.3">
      <c r="A59" s="46" t="s">
        <v>132</v>
      </c>
      <c r="B59" s="3">
        <v>6</v>
      </c>
      <c r="C59" s="3">
        <f t="shared" si="0"/>
        <v>0</v>
      </c>
      <c r="D59" s="3">
        <f t="shared" si="1"/>
        <v>0</v>
      </c>
      <c r="E59" s="1" t="s">
        <v>412</v>
      </c>
      <c r="F59" s="39" t="s">
        <v>316</v>
      </c>
      <c r="G59" s="54">
        <f t="shared" si="3"/>
        <v>6</v>
      </c>
    </row>
    <row r="60" spans="1:7" ht="14.4" x14ac:dyDescent="0.3">
      <c r="A60" s="46" t="s">
        <v>133</v>
      </c>
      <c r="B60" s="3">
        <v>6</v>
      </c>
      <c r="C60" s="3">
        <f t="shared" si="0"/>
        <v>0</v>
      </c>
      <c r="D60" s="3">
        <f t="shared" si="1"/>
        <v>0</v>
      </c>
      <c r="E60" s="1" t="s">
        <v>412</v>
      </c>
      <c r="F60" s="39" t="s">
        <v>316</v>
      </c>
      <c r="G60" s="54">
        <f t="shared" si="3"/>
        <v>6</v>
      </c>
    </row>
    <row r="61" spans="1:7" ht="14.4" x14ac:dyDescent="0.3">
      <c r="A61" s="46" t="s">
        <v>134</v>
      </c>
      <c r="B61" s="3">
        <v>6</v>
      </c>
      <c r="C61" s="3">
        <f t="shared" si="0"/>
        <v>0</v>
      </c>
      <c r="D61" s="3">
        <f t="shared" si="1"/>
        <v>0</v>
      </c>
      <c r="E61" s="1" t="s">
        <v>412</v>
      </c>
      <c r="F61" s="39" t="s">
        <v>316</v>
      </c>
      <c r="G61" s="54">
        <f t="shared" si="3"/>
        <v>6</v>
      </c>
    </row>
    <row r="62" spans="1:7" ht="14.4" x14ac:dyDescent="0.3">
      <c r="A62" s="46" t="s">
        <v>111</v>
      </c>
      <c r="B62" s="3">
        <v>5</v>
      </c>
      <c r="C62" s="3">
        <f t="shared" si="0"/>
        <v>0</v>
      </c>
      <c r="D62" s="3">
        <f t="shared" si="1"/>
        <v>0</v>
      </c>
      <c r="E62" s="1" t="s">
        <v>412</v>
      </c>
      <c r="F62" s="39" t="s">
        <v>316</v>
      </c>
      <c r="G62" s="54">
        <f t="shared" si="3"/>
        <v>5</v>
      </c>
    </row>
    <row r="63" spans="1:7" ht="14.4" x14ac:dyDescent="0.3">
      <c r="A63" s="46" t="s">
        <v>114</v>
      </c>
      <c r="B63" s="3">
        <v>4</v>
      </c>
      <c r="C63" s="3">
        <f>+AF63</f>
        <v>0</v>
      </c>
      <c r="D63" s="3">
        <f>+AE63</f>
        <v>0</v>
      </c>
      <c r="E63" s="1" t="s">
        <v>412</v>
      </c>
      <c r="F63" s="39" t="s">
        <v>316</v>
      </c>
      <c r="G63" s="54">
        <f t="shared" si="3"/>
        <v>4</v>
      </c>
    </row>
    <row r="64" spans="1:7" ht="14.4" x14ac:dyDescent="0.3">
      <c r="A64" s="46" t="s">
        <v>112</v>
      </c>
      <c r="B64" s="3">
        <v>4</v>
      </c>
      <c r="C64" s="3">
        <f>+AF64</f>
        <v>0</v>
      </c>
      <c r="D64" s="3">
        <f>+AE64</f>
        <v>0</v>
      </c>
      <c r="E64" s="1" t="s">
        <v>412</v>
      </c>
      <c r="F64" s="39" t="s">
        <v>316</v>
      </c>
      <c r="G64" s="54">
        <f t="shared" si="3"/>
        <v>4</v>
      </c>
    </row>
    <row r="65" spans="1:7" ht="14.4" x14ac:dyDescent="0.3">
      <c r="A65" s="46" t="s">
        <v>113</v>
      </c>
      <c r="B65" s="3">
        <v>4</v>
      </c>
      <c r="C65" s="3">
        <f>+AF65</f>
        <v>0</v>
      </c>
      <c r="D65" s="3">
        <f>+AE65</f>
        <v>0</v>
      </c>
      <c r="E65" s="1" t="s">
        <v>412</v>
      </c>
      <c r="F65" s="39" t="s">
        <v>316</v>
      </c>
      <c r="G65" s="54">
        <f t="shared" si="3"/>
        <v>4</v>
      </c>
    </row>
    <row r="66" spans="1:7" ht="14.4" x14ac:dyDescent="0.3">
      <c r="A66" s="24" t="s">
        <v>297</v>
      </c>
      <c r="B66" s="3">
        <v>12</v>
      </c>
      <c r="C66" s="3">
        <f t="shared" ref="C66:C73" si="4">+AF66</f>
        <v>0</v>
      </c>
      <c r="D66" s="3">
        <f t="shared" ref="D66:D73" si="5">+AE66</f>
        <v>0</v>
      </c>
      <c r="E66" s="1" t="s">
        <v>412</v>
      </c>
      <c r="F66" s="39" t="s">
        <v>316</v>
      </c>
      <c r="G66" s="54">
        <f t="shared" si="3"/>
        <v>12</v>
      </c>
    </row>
    <row r="67" spans="1:7" ht="14.4" x14ac:dyDescent="0.3">
      <c r="A67" s="24" t="s">
        <v>298</v>
      </c>
      <c r="B67" s="3">
        <v>10</v>
      </c>
      <c r="C67" s="3">
        <f t="shared" si="4"/>
        <v>0</v>
      </c>
      <c r="D67" s="3">
        <f t="shared" si="5"/>
        <v>0</v>
      </c>
      <c r="E67" s="1" t="s">
        <v>412</v>
      </c>
      <c r="F67" s="39" t="s">
        <v>316</v>
      </c>
      <c r="G67" s="54">
        <f t="shared" si="3"/>
        <v>10</v>
      </c>
    </row>
    <row r="68" spans="1:7" ht="14.4" x14ac:dyDescent="0.3">
      <c r="A68" s="24" t="s">
        <v>299</v>
      </c>
      <c r="B68" s="3">
        <v>15</v>
      </c>
      <c r="C68" s="3">
        <f t="shared" si="4"/>
        <v>0</v>
      </c>
      <c r="D68" s="3">
        <f t="shared" si="5"/>
        <v>0</v>
      </c>
      <c r="E68" s="1" t="s">
        <v>412</v>
      </c>
      <c r="F68" s="39" t="s">
        <v>316</v>
      </c>
      <c r="G68" s="54">
        <f t="shared" si="3"/>
        <v>15</v>
      </c>
    </row>
    <row r="69" spans="1:7" ht="14.4" x14ac:dyDescent="0.3">
      <c r="A69" s="24" t="s">
        <v>300</v>
      </c>
      <c r="B69" s="3">
        <v>15</v>
      </c>
      <c r="C69" s="3">
        <f t="shared" si="4"/>
        <v>0</v>
      </c>
      <c r="D69" s="3">
        <f t="shared" si="5"/>
        <v>0</v>
      </c>
      <c r="E69" s="1" t="s">
        <v>412</v>
      </c>
      <c r="F69" s="39" t="s">
        <v>316</v>
      </c>
      <c r="G69" s="54">
        <f t="shared" si="3"/>
        <v>15</v>
      </c>
    </row>
    <row r="70" spans="1:7" ht="14.4" x14ac:dyDescent="0.3">
      <c r="A70" s="24" t="s">
        <v>301</v>
      </c>
      <c r="B70" s="3">
        <v>11</v>
      </c>
      <c r="C70" s="3">
        <f t="shared" si="4"/>
        <v>0</v>
      </c>
      <c r="D70" s="3">
        <f t="shared" si="5"/>
        <v>0</v>
      </c>
      <c r="E70" s="1" t="s">
        <v>412</v>
      </c>
      <c r="F70" s="39" t="s">
        <v>316</v>
      </c>
      <c r="G70" s="54">
        <f t="shared" si="3"/>
        <v>11</v>
      </c>
    </row>
    <row r="71" spans="1:7" ht="14.4" x14ac:dyDescent="0.3">
      <c r="A71" s="24" t="s">
        <v>302</v>
      </c>
      <c r="B71" s="3">
        <v>11</v>
      </c>
      <c r="C71" s="3">
        <f t="shared" si="4"/>
        <v>0</v>
      </c>
      <c r="D71" s="3">
        <f t="shared" si="5"/>
        <v>0</v>
      </c>
      <c r="E71" s="1" t="s">
        <v>412</v>
      </c>
      <c r="F71" s="39" t="s">
        <v>316</v>
      </c>
      <c r="G71" s="54">
        <f t="shared" si="3"/>
        <v>11</v>
      </c>
    </row>
    <row r="72" spans="1:7" ht="14.4" x14ac:dyDescent="0.3">
      <c r="A72" s="24" t="s">
        <v>303</v>
      </c>
      <c r="B72" s="3">
        <v>11</v>
      </c>
      <c r="C72" s="3">
        <f t="shared" si="4"/>
        <v>0</v>
      </c>
      <c r="D72" s="3">
        <f t="shared" si="5"/>
        <v>0</v>
      </c>
      <c r="E72" s="1" t="s">
        <v>412</v>
      </c>
      <c r="F72" s="39" t="s">
        <v>316</v>
      </c>
      <c r="G72" s="54">
        <f t="shared" si="3"/>
        <v>11</v>
      </c>
    </row>
    <row r="73" spans="1:7" ht="14.4" x14ac:dyDescent="0.3">
      <c r="A73" s="24" t="s">
        <v>304</v>
      </c>
      <c r="B73" s="3">
        <v>11</v>
      </c>
      <c r="C73" s="3">
        <f t="shared" si="4"/>
        <v>0</v>
      </c>
      <c r="D73" s="3">
        <f t="shared" si="5"/>
        <v>0</v>
      </c>
      <c r="E73" s="1" t="s">
        <v>412</v>
      </c>
      <c r="F73" s="39" t="s">
        <v>316</v>
      </c>
      <c r="G73" s="54">
        <f t="shared" si="3"/>
        <v>11</v>
      </c>
    </row>
    <row r="74" spans="1:7" ht="14.4" x14ac:dyDescent="0.3">
      <c r="A74" s="46" t="s">
        <v>116</v>
      </c>
      <c r="B74" s="3">
        <v>10</v>
      </c>
      <c r="C74" s="3">
        <f t="shared" si="0"/>
        <v>0</v>
      </c>
      <c r="D74" s="3">
        <f t="shared" si="1"/>
        <v>0</v>
      </c>
      <c r="E74" s="1" t="s">
        <v>412</v>
      </c>
      <c r="F74" s="39" t="s">
        <v>316</v>
      </c>
      <c r="G74" s="54">
        <f t="shared" si="3"/>
        <v>10</v>
      </c>
    </row>
    <row r="75" spans="1:7" ht="14.4" x14ac:dyDescent="0.3">
      <c r="A75" s="46" t="s">
        <v>43</v>
      </c>
      <c r="B75" s="3">
        <v>2</v>
      </c>
      <c r="C75" s="3">
        <f t="shared" si="0"/>
        <v>0</v>
      </c>
      <c r="D75" s="3">
        <f t="shared" si="1"/>
        <v>0</v>
      </c>
      <c r="E75" s="1" t="s">
        <v>412</v>
      </c>
      <c r="F75" s="39" t="s">
        <v>316</v>
      </c>
      <c r="G75" s="54">
        <f t="shared" si="3"/>
        <v>2</v>
      </c>
    </row>
    <row r="76" spans="1:7" ht="14.4" x14ac:dyDescent="0.3">
      <c r="A76" s="46" t="s">
        <v>305</v>
      </c>
      <c r="B76" s="3">
        <v>2</v>
      </c>
      <c r="C76" s="3">
        <f t="shared" ref="C76:C146" si="6">+AF76</f>
        <v>0</v>
      </c>
      <c r="D76" s="3">
        <f t="shared" ref="D76:D146" si="7">+AE76</f>
        <v>0</v>
      </c>
      <c r="E76" s="1" t="s">
        <v>412</v>
      </c>
      <c r="F76" s="39" t="s">
        <v>316</v>
      </c>
      <c r="G76" s="54">
        <f t="shared" ref="G76:G107" si="8">+B76+C76-D76</f>
        <v>2</v>
      </c>
    </row>
    <row r="77" spans="1:7" ht="14.4" x14ac:dyDescent="0.3">
      <c r="A77" s="46" t="s">
        <v>117</v>
      </c>
      <c r="B77" s="3">
        <v>5</v>
      </c>
      <c r="C77" s="3">
        <f t="shared" si="6"/>
        <v>0</v>
      </c>
      <c r="D77" s="3">
        <f t="shared" si="7"/>
        <v>0</v>
      </c>
      <c r="E77" s="1" t="s">
        <v>412</v>
      </c>
      <c r="F77" s="39" t="s">
        <v>316</v>
      </c>
      <c r="G77" s="54">
        <f t="shared" si="8"/>
        <v>5</v>
      </c>
    </row>
    <row r="78" spans="1:7" ht="14.4" x14ac:dyDescent="0.3">
      <c r="A78" s="46" t="s">
        <v>118</v>
      </c>
      <c r="B78" s="3">
        <v>4</v>
      </c>
      <c r="C78" s="3">
        <f t="shared" si="6"/>
        <v>0</v>
      </c>
      <c r="D78" s="3">
        <f t="shared" si="7"/>
        <v>0</v>
      </c>
      <c r="E78" s="1" t="s">
        <v>412</v>
      </c>
      <c r="F78" s="39" t="s">
        <v>316</v>
      </c>
      <c r="G78" s="54">
        <f t="shared" si="8"/>
        <v>4</v>
      </c>
    </row>
    <row r="79" spans="1:7" ht="14.4" x14ac:dyDescent="0.3">
      <c r="A79" s="46" t="s">
        <v>119</v>
      </c>
      <c r="B79" s="3">
        <v>32</v>
      </c>
      <c r="C79" s="3">
        <f t="shared" si="6"/>
        <v>0</v>
      </c>
      <c r="D79" s="3">
        <f t="shared" si="7"/>
        <v>0</v>
      </c>
      <c r="E79" s="1" t="s">
        <v>412</v>
      </c>
      <c r="F79" s="39" t="s">
        <v>316</v>
      </c>
      <c r="G79" s="54">
        <f t="shared" si="8"/>
        <v>32</v>
      </c>
    </row>
    <row r="80" spans="1:7" ht="14.4" x14ac:dyDescent="0.3">
      <c r="A80" s="46" t="s">
        <v>102</v>
      </c>
      <c r="B80" s="3">
        <v>2</v>
      </c>
      <c r="C80" s="3">
        <f t="shared" si="6"/>
        <v>0</v>
      </c>
      <c r="D80" s="3">
        <f t="shared" si="7"/>
        <v>0</v>
      </c>
      <c r="E80" s="1" t="s">
        <v>412</v>
      </c>
      <c r="F80" s="39" t="s">
        <v>316</v>
      </c>
      <c r="G80" s="54">
        <f t="shared" si="8"/>
        <v>2</v>
      </c>
    </row>
    <row r="81" spans="1:7" ht="14.4" x14ac:dyDescent="0.3">
      <c r="A81" s="46" t="s">
        <v>120</v>
      </c>
      <c r="B81" s="3">
        <v>41</v>
      </c>
      <c r="C81" s="3">
        <f t="shared" si="6"/>
        <v>0</v>
      </c>
      <c r="D81" s="3">
        <f t="shared" si="7"/>
        <v>0</v>
      </c>
      <c r="E81" s="1" t="s">
        <v>412</v>
      </c>
      <c r="F81" s="39" t="s">
        <v>316</v>
      </c>
      <c r="G81" s="54">
        <f t="shared" si="8"/>
        <v>41</v>
      </c>
    </row>
    <row r="82" spans="1:7" ht="14.4" x14ac:dyDescent="0.3">
      <c r="A82" s="46" t="s">
        <v>121</v>
      </c>
      <c r="B82" s="3">
        <v>18</v>
      </c>
      <c r="C82" s="3">
        <f t="shared" si="6"/>
        <v>0</v>
      </c>
      <c r="D82" s="3">
        <f t="shared" si="7"/>
        <v>0</v>
      </c>
      <c r="E82" s="1" t="s">
        <v>412</v>
      </c>
      <c r="F82" s="39" t="s">
        <v>316</v>
      </c>
      <c r="G82" s="54">
        <f t="shared" si="8"/>
        <v>18</v>
      </c>
    </row>
    <row r="83" spans="1:7" ht="14.4" hidden="1" x14ac:dyDescent="0.3">
      <c r="A83" s="46" t="s">
        <v>122</v>
      </c>
      <c r="B83" s="3">
        <v>29</v>
      </c>
      <c r="C83" s="3">
        <f t="shared" si="6"/>
        <v>0</v>
      </c>
      <c r="D83" s="3">
        <f t="shared" si="7"/>
        <v>0</v>
      </c>
      <c r="E83" s="1" t="s">
        <v>412</v>
      </c>
      <c r="F83" s="39" t="s">
        <v>316</v>
      </c>
      <c r="G83" s="54">
        <f t="shared" si="8"/>
        <v>29</v>
      </c>
    </row>
    <row r="84" spans="1:7" ht="14.4" x14ac:dyDescent="0.3">
      <c r="A84" s="46" t="s">
        <v>169</v>
      </c>
      <c r="B84" s="3">
        <v>26</v>
      </c>
      <c r="C84" s="3">
        <f t="shared" si="6"/>
        <v>0</v>
      </c>
      <c r="D84" s="3">
        <f t="shared" si="7"/>
        <v>0</v>
      </c>
      <c r="E84" s="1" t="s">
        <v>412</v>
      </c>
      <c r="F84" s="39" t="s">
        <v>316</v>
      </c>
      <c r="G84" s="54">
        <f t="shared" si="8"/>
        <v>26</v>
      </c>
    </row>
    <row r="85" spans="1:7" ht="14.4" x14ac:dyDescent="0.3">
      <c r="A85" s="46" t="s">
        <v>123</v>
      </c>
      <c r="B85" s="3">
        <v>21</v>
      </c>
      <c r="C85" s="3">
        <f t="shared" si="6"/>
        <v>0</v>
      </c>
      <c r="D85" s="3">
        <f t="shared" si="7"/>
        <v>0</v>
      </c>
      <c r="E85" s="1" t="s">
        <v>412</v>
      </c>
      <c r="F85" s="39" t="s">
        <v>316</v>
      </c>
      <c r="G85" s="54">
        <f t="shared" si="8"/>
        <v>21</v>
      </c>
    </row>
    <row r="86" spans="1:7" ht="14.4" x14ac:dyDescent="0.3">
      <c r="A86" s="46" t="s">
        <v>124</v>
      </c>
      <c r="B86" s="3">
        <v>5</v>
      </c>
      <c r="C86" s="3">
        <f t="shared" si="6"/>
        <v>0</v>
      </c>
      <c r="D86" s="3">
        <f t="shared" si="7"/>
        <v>0</v>
      </c>
      <c r="E86" s="1" t="s">
        <v>412</v>
      </c>
      <c r="F86" s="39" t="s">
        <v>316</v>
      </c>
      <c r="G86" s="54">
        <f t="shared" si="8"/>
        <v>5</v>
      </c>
    </row>
    <row r="87" spans="1:7" ht="14.4" x14ac:dyDescent="0.3">
      <c r="A87" s="46" t="s">
        <v>91</v>
      </c>
      <c r="B87" s="3">
        <v>2</v>
      </c>
      <c r="C87" s="3">
        <f t="shared" si="6"/>
        <v>0</v>
      </c>
      <c r="D87" s="3">
        <f t="shared" si="7"/>
        <v>0</v>
      </c>
      <c r="E87" s="1" t="s">
        <v>412</v>
      </c>
      <c r="F87" s="39" t="s">
        <v>316</v>
      </c>
      <c r="G87" s="54">
        <f t="shared" si="8"/>
        <v>2</v>
      </c>
    </row>
    <row r="88" spans="1:7" ht="14.4" x14ac:dyDescent="0.3">
      <c r="A88" s="46" t="s">
        <v>164</v>
      </c>
      <c r="B88" s="3">
        <v>2</v>
      </c>
      <c r="C88" s="3">
        <f t="shared" si="6"/>
        <v>0</v>
      </c>
      <c r="D88" s="3">
        <f t="shared" si="7"/>
        <v>0</v>
      </c>
      <c r="E88" s="1" t="s">
        <v>412</v>
      </c>
      <c r="F88" s="39" t="s">
        <v>316</v>
      </c>
      <c r="G88" s="54">
        <f t="shared" si="8"/>
        <v>2</v>
      </c>
    </row>
    <row r="89" spans="1:7" ht="14.4" x14ac:dyDescent="0.3">
      <c r="A89" s="46" t="s">
        <v>369</v>
      </c>
      <c r="B89" s="3">
        <v>17</v>
      </c>
      <c r="C89" s="3">
        <f t="shared" si="6"/>
        <v>0</v>
      </c>
      <c r="D89" s="3">
        <f t="shared" si="7"/>
        <v>0</v>
      </c>
      <c r="E89" s="1" t="s">
        <v>412</v>
      </c>
      <c r="F89" s="39" t="s">
        <v>316</v>
      </c>
      <c r="G89" s="54">
        <f t="shared" si="8"/>
        <v>17</v>
      </c>
    </row>
    <row r="90" spans="1:7" ht="14.4" x14ac:dyDescent="0.3">
      <c r="A90" s="46" t="s">
        <v>370</v>
      </c>
      <c r="B90" s="3">
        <v>14</v>
      </c>
      <c r="C90" s="3">
        <f t="shared" si="6"/>
        <v>0</v>
      </c>
      <c r="D90" s="3">
        <f t="shared" si="7"/>
        <v>0</v>
      </c>
      <c r="E90" s="1" t="s">
        <v>412</v>
      </c>
      <c r="F90" s="39" t="s">
        <v>316</v>
      </c>
      <c r="G90" s="54">
        <f t="shared" si="8"/>
        <v>14</v>
      </c>
    </row>
    <row r="91" spans="1:7" ht="14.4" x14ac:dyDescent="0.3">
      <c r="A91" s="46" t="s">
        <v>371</v>
      </c>
      <c r="B91" s="3">
        <v>1</v>
      </c>
      <c r="C91" s="3">
        <f t="shared" si="6"/>
        <v>0</v>
      </c>
      <c r="D91" s="3">
        <f t="shared" si="7"/>
        <v>0</v>
      </c>
      <c r="E91" s="1" t="s">
        <v>412</v>
      </c>
      <c r="F91" s="39" t="s">
        <v>316</v>
      </c>
      <c r="G91" s="54">
        <f t="shared" si="8"/>
        <v>1</v>
      </c>
    </row>
    <row r="92" spans="1:7" ht="14.4" x14ac:dyDescent="0.3">
      <c r="A92" s="46" t="s">
        <v>372</v>
      </c>
      <c r="B92" s="3">
        <v>14</v>
      </c>
      <c r="C92" s="3">
        <f t="shared" si="6"/>
        <v>0</v>
      </c>
      <c r="D92" s="3">
        <f t="shared" si="7"/>
        <v>0</v>
      </c>
      <c r="E92" s="1" t="s">
        <v>412</v>
      </c>
      <c r="F92" s="39" t="s">
        <v>316</v>
      </c>
      <c r="G92" s="54">
        <f t="shared" si="8"/>
        <v>14</v>
      </c>
    </row>
    <row r="93" spans="1:7" ht="14.4" x14ac:dyDescent="0.3">
      <c r="A93" s="46" t="s">
        <v>140</v>
      </c>
      <c r="B93" s="3">
        <v>5</v>
      </c>
      <c r="C93" s="3">
        <f t="shared" si="6"/>
        <v>0</v>
      </c>
      <c r="D93" s="3">
        <f t="shared" si="7"/>
        <v>0</v>
      </c>
      <c r="E93" s="1" t="s">
        <v>412</v>
      </c>
      <c r="F93" s="39" t="s">
        <v>316</v>
      </c>
      <c r="G93" s="54">
        <f t="shared" si="8"/>
        <v>5</v>
      </c>
    </row>
    <row r="94" spans="1:7" ht="14.4" x14ac:dyDescent="0.3">
      <c r="A94" s="46" t="s">
        <v>90</v>
      </c>
      <c r="B94" s="3">
        <v>3</v>
      </c>
      <c r="C94" s="3">
        <f t="shared" si="6"/>
        <v>0</v>
      </c>
      <c r="D94" s="3">
        <f t="shared" si="7"/>
        <v>0</v>
      </c>
      <c r="E94" s="1" t="s">
        <v>412</v>
      </c>
      <c r="F94" s="39" t="s">
        <v>316</v>
      </c>
      <c r="G94" s="54">
        <f t="shared" si="8"/>
        <v>3</v>
      </c>
    </row>
    <row r="95" spans="1:7" ht="14.4" x14ac:dyDescent="0.3">
      <c r="A95" s="46" t="s">
        <v>141</v>
      </c>
      <c r="B95" s="3">
        <v>2</v>
      </c>
      <c r="C95" s="3">
        <f t="shared" si="6"/>
        <v>0</v>
      </c>
      <c r="D95" s="3">
        <f t="shared" si="7"/>
        <v>0</v>
      </c>
      <c r="E95" s="1" t="s">
        <v>412</v>
      </c>
      <c r="F95" s="39" t="s">
        <v>316</v>
      </c>
      <c r="G95" s="54">
        <f t="shared" si="8"/>
        <v>2</v>
      </c>
    </row>
    <row r="96" spans="1:7" ht="14.4" x14ac:dyDescent="0.3">
      <c r="A96" s="46" t="s">
        <v>44</v>
      </c>
      <c r="B96" s="3">
        <v>2</v>
      </c>
      <c r="C96" s="3">
        <f>+AF96</f>
        <v>0</v>
      </c>
      <c r="D96" s="3">
        <f>+AE96</f>
        <v>0</v>
      </c>
      <c r="E96" s="1" t="s">
        <v>412</v>
      </c>
      <c r="F96" s="39" t="s">
        <v>316</v>
      </c>
      <c r="G96" s="54">
        <f t="shared" si="8"/>
        <v>2</v>
      </c>
    </row>
    <row r="97" spans="1:7" ht="14.4" x14ac:dyDescent="0.3">
      <c r="A97" s="46" t="s">
        <v>136</v>
      </c>
      <c r="B97" s="3">
        <v>7</v>
      </c>
      <c r="C97" s="3">
        <f>+AF97</f>
        <v>0</v>
      </c>
      <c r="D97" s="3">
        <f>+AE97</f>
        <v>0</v>
      </c>
      <c r="E97" s="1" t="s">
        <v>412</v>
      </c>
      <c r="F97" s="39" t="s">
        <v>316</v>
      </c>
      <c r="G97" s="54">
        <f t="shared" si="8"/>
        <v>7</v>
      </c>
    </row>
    <row r="98" spans="1:7" ht="14.4" x14ac:dyDescent="0.3">
      <c r="A98" s="46" t="s">
        <v>137</v>
      </c>
      <c r="B98" s="3">
        <v>6</v>
      </c>
      <c r="C98" s="3">
        <f t="shared" si="6"/>
        <v>0</v>
      </c>
      <c r="D98" s="3">
        <f t="shared" si="7"/>
        <v>0</v>
      </c>
      <c r="E98" s="1" t="s">
        <v>412</v>
      </c>
      <c r="F98" s="39" t="s">
        <v>316</v>
      </c>
      <c r="G98" s="54">
        <f t="shared" si="8"/>
        <v>6</v>
      </c>
    </row>
    <row r="99" spans="1:7" ht="14.4" x14ac:dyDescent="0.3">
      <c r="A99" s="46" t="s">
        <v>138</v>
      </c>
      <c r="B99" s="3">
        <v>6</v>
      </c>
      <c r="C99" s="3">
        <f t="shared" si="6"/>
        <v>0</v>
      </c>
      <c r="D99" s="3">
        <f t="shared" si="7"/>
        <v>0</v>
      </c>
      <c r="E99" s="1" t="s">
        <v>412</v>
      </c>
      <c r="F99" s="39" t="s">
        <v>316</v>
      </c>
      <c r="G99" s="54">
        <f t="shared" si="8"/>
        <v>6</v>
      </c>
    </row>
    <row r="100" spans="1:7" ht="14.4" x14ac:dyDescent="0.3">
      <c r="A100" s="46" t="s">
        <v>139</v>
      </c>
      <c r="B100" s="3">
        <v>6</v>
      </c>
      <c r="C100" s="3">
        <f t="shared" si="6"/>
        <v>0</v>
      </c>
      <c r="D100" s="3">
        <f t="shared" si="7"/>
        <v>0</v>
      </c>
      <c r="E100" s="1" t="s">
        <v>412</v>
      </c>
      <c r="F100" s="39" t="s">
        <v>316</v>
      </c>
      <c r="G100" s="54">
        <f t="shared" si="8"/>
        <v>6</v>
      </c>
    </row>
    <row r="101" spans="1:7" ht="14.4" x14ac:dyDescent="0.3">
      <c r="A101" s="46" t="s">
        <v>100</v>
      </c>
      <c r="B101" s="3">
        <v>32</v>
      </c>
      <c r="C101" s="3">
        <f t="shared" si="6"/>
        <v>0</v>
      </c>
      <c r="D101" s="3">
        <f t="shared" si="7"/>
        <v>0</v>
      </c>
      <c r="E101" s="1" t="s">
        <v>412</v>
      </c>
      <c r="F101" s="39" t="s">
        <v>316</v>
      </c>
      <c r="G101" s="54">
        <f t="shared" si="8"/>
        <v>32</v>
      </c>
    </row>
    <row r="102" spans="1:7" ht="14.4" x14ac:dyDescent="0.3">
      <c r="A102" s="46" t="s">
        <v>94</v>
      </c>
      <c r="B102" s="3">
        <v>26</v>
      </c>
      <c r="C102" s="3">
        <f t="shared" si="6"/>
        <v>0</v>
      </c>
      <c r="D102" s="3">
        <f t="shared" si="7"/>
        <v>0</v>
      </c>
      <c r="E102" s="1" t="s">
        <v>412</v>
      </c>
      <c r="F102" s="39" t="s">
        <v>316</v>
      </c>
      <c r="G102" s="54">
        <f t="shared" si="8"/>
        <v>26</v>
      </c>
    </row>
    <row r="103" spans="1:7" ht="14.4" x14ac:dyDescent="0.3">
      <c r="A103" s="46" t="s">
        <v>96</v>
      </c>
      <c r="B103" s="3">
        <v>29</v>
      </c>
      <c r="C103" s="3">
        <f t="shared" si="6"/>
        <v>0</v>
      </c>
      <c r="D103" s="3">
        <f t="shared" si="7"/>
        <v>0</v>
      </c>
      <c r="E103" s="1" t="s">
        <v>412</v>
      </c>
      <c r="F103" s="39" t="s">
        <v>316</v>
      </c>
      <c r="G103" s="54">
        <f t="shared" si="8"/>
        <v>29</v>
      </c>
    </row>
    <row r="104" spans="1:7" ht="14.4" x14ac:dyDescent="0.3">
      <c r="A104" s="46" t="s">
        <v>95</v>
      </c>
      <c r="B104" s="3">
        <v>25</v>
      </c>
      <c r="C104" s="3">
        <f t="shared" si="6"/>
        <v>0</v>
      </c>
      <c r="D104" s="3">
        <f t="shared" si="7"/>
        <v>0</v>
      </c>
      <c r="E104" s="1" t="s">
        <v>412</v>
      </c>
      <c r="F104" s="39" t="s">
        <v>316</v>
      </c>
      <c r="G104" s="54">
        <f t="shared" si="8"/>
        <v>25</v>
      </c>
    </row>
    <row r="105" spans="1:7" ht="14.4" x14ac:dyDescent="0.3">
      <c r="A105" s="46" t="s">
        <v>125</v>
      </c>
      <c r="B105" s="3">
        <v>2</v>
      </c>
      <c r="C105" s="3">
        <f t="shared" si="6"/>
        <v>0</v>
      </c>
      <c r="D105" s="3">
        <f t="shared" si="7"/>
        <v>0</v>
      </c>
      <c r="E105" s="1" t="s">
        <v>412</v>
      </c>
      <c r="F105" s="39" t="s">
        <v>316</v>
      </c>
      <c r="G105" s="54">
        <f t="shared" si="8"/>
        <v>2</v>
      </c>
    </row>
    <row r="106" spans="1:7" ht="14.4" x14ac:dyDescent="0.3">
      <c r="A106" s="46" t="s">
        <v>126</v>
      </c>
      <c r="B106" s="3">
        <v>2</v>
      </c>
      <c r="C106" s="3">
        <f t="shared" si="6"/>
        <v>0</v>
      </c>
      <c r="D106" s="3">
        <f t="shared" si="7"/>
        <v>0</v>
      </c>
      <c r="E106" s="1" t="s">
        <v>412</v>
      </c>
      <c r="F106" s="39" t="s">
        <v>316</v>
      </c>
      <c r="G106" s="54">
        <f t="shared" si="8"/>
        <v>2</v>
      </c>
    </row>
    <row r="107" spans="1:7" ht="14.4" x14ac:dyDescent="0.3">
      <c r="A107" s="46" t="s">
        <v>67</v>
      </c>
      <c r="B107" s="3">
        <v>2</v>
      </c>
      <c r="C107" s="3">
        <f t="shared" si="6"/>
        <v>0</v>
      </c>
      <c r="D107" s="3">
        <f t="shared" si="7"/>
        <v>0</v>
      </c>
      <c r="E107" s="1" t="s">
        <v>412</v>
      </c>
      <c r="F107" s="39" t="s">
        <v>316</v>
      </c>
      <c r="G107" s="54">
        <f t="shared" si="8"/>
        <v>2</v>
      </c>
    </row>
    <row r="108" spans="1:7" ht="14.4" x14ac:dyDescent="0.3">
      <c r="A108" s="46" t="s">
        <v>68</v>
      </c>
      <c r="B108" s="3">
        <v>2</v>
      </c>
      <c r="C108" s="3">
        <f t="shared" si="6"/>
        <v>0</v>
      </c>
      <c r="D108" s="3">
        <f t="shared" si="7"/>
        <v>0</v>
      </c>
      <c r="E108" s="1" t="s">
        <v>412</v>
      </c>
      <c r="F108" s="39" t="s">
        <v>316</v>
      </c>
      <c r="G108" s="54">
        <f t="shared" ref="G108:G140" si="9">+B108+C108-D108</f>
        <v>2</v>
      </c>
    </row>
    <row r="109" spans="1:7" ht="14.4" x14ac:dyDescent="0.3">
      <c r="A109" s="46" t="s">
        <v>84</v>
      </c>
      <c r="B109" s="3">
        <v>4</v>
      </c>
      <c r="C109" s="3">
        <f t="shared" si="6"/>
        <v>0</v>
      </c>
      <c r="D109" s="3">
        <f t="shared" si="7"/>
        <v>0</v>
      </c>
      <c r="E109" s="1" t="s">
        <v>412</v>
      </c>
      <c r="F109" s="39" t="s">
        <v>316</v>
      </c>
      <c r="G109" s="54">
        <f t="shared" si="9"/>
        <v>4</v>
      </c>
    </row>
    <row r="110" spans="1:7" ht="14.4" x14ac:dyDescent="0.3">
      <c r="A110" s="46" t="s">
        <v>83</v>
      </c>
      <c r="B110" s="3">
        <v>4</v>
      </c>
      <c r="C110" s="3">
        <f t="shared" si="6"/>
        <v>0</v>
      </c>
      <c r="D110" s="3">
        <f t="shared" si="7"/>
        <v>0</v>
      </c>
      <c r="E110" s="1" t="s">
        <v>412</v>
      </c>
      <c r="F110" s="39" t="s">
        <v>316</v>
      </c>
      <c r="G110" s="54">
        <f t="shared" si="9"/>
        <v>4</v>
      </c>
    </row>
    <row r="111" spans="1:7" ht="14.4" x14ac:dyDescent="0.3">
      <c r="A111" s="46" t="s">
        <v>85</v>
      </c>
      <c r="B111" s="3">
        <v>3</v>
      </c>
      <c r="C111" s="3">
        <f t="shared" si="6"/>
        <v>0</v>
      </c>
      <c r="D111" s="3">
        <f t="shared" si="7"/>
        <v>0</v>
      </c>
      <c r="E111" s="1" t="s">
        <v>412</v>
      </c>
      <c r="F111" s="39" t="s">
        <v>316</v>
      </c>
      <c r="G111" s="54">
        <f t="shared" si="9"/>
        <v>3</v>
      </c>
    </row>
    <row r="112" spans="1:7" ht="14.4" x14ac:dyDescent="0.3">
      <c r="A112" s="46" t="s">
        <v>86</v>
      </c>
      <c r="B112" s="3">
        <v>4</v>
      </c>
      <c r="C112" s="3">
        <f t="shared" si="6"/>
        <v>0</v>
      </c>
      <c r="D112" s="3">
        <f t="shared" si="7"/>
        <v>0</v>
      </c>
      <c r="E112" s="1" t="s">
        <v>412</v>
      </c>
      <c r="F112" s="39" t="s">
        <v>316</v>
      </c>
      <c r="G112" s="54">
        <f t="shared" si="9"/>
        <v>4</v>
      </c>
    </row>
    <row r="113" spans="1:7" ht="14.4" x14ac:dyDescent="0.3">
      <c r="A113" s="24" t="s">
        <v>103</v>
      </c>
      <c r="B113" s="3">
        <v>14</v>
      </c>
      <c r="C113" s="3">
        <f t="shared" si="6"/>
        <v>0</v>
      </c>
      <c r="D113" s="3">
        <f t="shared" si="7"/>
        <v>0</v>
      </c>
      <c r="E113" s="1" t="s">
        <v>412</v>
      </c>
      <c r="F113" s="39" t="s">
        <v>316</v>
      </c>
      <c r="G113" s="54">
        <f t="shared" si="9"/>
        <v>14</v>
      </c>
    </row>
    <row r="114" spans="1:7" ht="14.4" x14ac:dyDescent="0.3">
      <c r="A114" s="24" t="s">
        <v>108</v>
      </c>
      <c r="B114" s="3">
        <v>16</v>
      </c>
      <c r="C114" s="3">
        <f t="shared" si="6"/>
        <v>0</v>
      </c>
      <c r="D114" s="3">
        <f t="shared" si="7"/>
        <v>0</v>
      </c>
      <c r="E114" s="1" t="s">
        <v>412</v>
      </c>
      <c r="F114" s="39" t="s">
        <v>316</v>
      </c>
      <c r="G114" s="54">
        <f t="shared" si="9"/>
        <v>16</v>
      </c>
    </row>
    <row r="115" spans="1:7" ht="14.4" x14ac:dyDescent="0.3">
      <c r="A115" s="24" t="s">
        <v>109</v>
      </c>
      <c r="B115" s="3">
        <v>15</v>
      </c>
      <c r="C115" s="3">
        <f t="shared" si="6"/>
        <v>0</v>
      </c>
      <c r="D115" s="3">
        <f t="shared" si="7"/>
        <v>0</v>
      </c>
      <c r="E115" s="1" t="s">
        <v>412</v>
      </c>
      <c r="F115" s="39" t="s">
        <v>316</v>
      </c>
      <c r="G115" s="54">
        <f t="shared" si="9"/>
        <v>15</v>
      </c>
    </row>
    <row r="116" spans="1:7" ht="14.4" x14ac:dyDescent="0.3">
      <c r="A116" s="24" t="s">
        <v>107</v>
      </c>
      <c r="B116" s="3">
        <v>15</v>
      </c>
      <c r="C116" s="3">
        <f t="shared" si="6"/>
        <v>0</v>
      </c>
      <c r="D116" s="3">
        <f t="shared" si="7"/>
        <v>0</v>
      </c>
      <c r="E116" s="1" t="s">
        <v>412</v>
      </c>
      <c r="F116" s="39" t="s">
        <v>316</v>
      </c>
      <c r="G116" s="54">
        <f t="shared" si="9"/>
        <v>15</v>
      </c>
    </row>
    <row r="117" spans="1:7" ht="14.4" x14ac:dyDescent="0.3">
      <c r="A117" s="24" t="s">
        <v>104</v>
      </c>
      <c r="B117" s="3">
        <v>13</v>
      </c>
      <c r="C117" s="3">
        <f>+AF117</f>
        <v>0</v>
      </c>
      <c r="D117" s="3">
        <f>+AE117</f>
        <v>0</v>
      </c>
      <c r="E117" s="1" t="s">
        <v>412</v>
      </c>
      <c r="F117" s="39" t="s">
        <v>316</v>
      </c>
      <c r="G117" s="54">
        <f t="shared" si="9"/>
        <v>13</v>
      </c>
    </row>
    <row r="118" spans="1:7" ht="14.4" x14ac:dyDescent="0.3">
      <c r="A118" s="46" t="s">
        <v>150</v>
      </c>
      <c r="B118" s="3">
        <v>2</v>
      </c>
      <c r="C118" s="3">
        <f t="shared" si="6"/>
        <v>0</v>
      </c>
      <c r="D118" s="3">
        <f t="shared" si="7"/>
        <v>0</v>
      </c>
      <c r="E118" s="1" t="s">
        <v>412</v>
      </c>
      <c r="F118" s="39" t="s">
        <v>316</v>
      </c>
      <c r="G118" s="54">
        <f t="shared" si="9"/>
        <v>2</v>
      </c>
    </row>
    <row r="119" spans="1:7" ht="14.4" x14ac:dyDescent="0.3">
      <c r="A119" s="46" t="s">
        <v>148</v>
      </c>
      <c r="B119" s="3">
        <v>0</v>
      </c>
      <c r="C119" s="3">
        <f>+AF119</f>
        <v>0</v>
      </c>
      <c r="D119" s="3">
        <f>+AE119</f>
        <v>0</v>
      </c>
      <c r="E119" s="1" t="s">
        <v>412</v>
      </c>
      <c r="F119" s="39" t="s">
        <v>316</v>
      </c>
      <c r="G119" s="54">
        <f t="shared" si="9"/>
        <v>0</v>
      </c>
    </row>
    <row r="120" spans="1:7" ht="14.4" x14ac:dyDescent="0.3">
      <c r="A120" s="46" t="s">
        <v>149</v>
      </c>
      <c r="B120" s="3">
        <v>2</v>
      </c>
      <c r="C120" s="3">
        <f>+AF120</f>
        <v>0</v>
      </c>
      <c r="D120" s="3">
        <f>+AE120</f>
        <v>0</v>
      </c>
      <c r="E120" s="1" t="s">
        <v>412</v>
      </c>
      <c r="F120" s="39" t="s">
        <v>316</v>
      </c>
      <c r="G120" s="54">
        <f t="shared" si="9"/>
        <v>2</v>
      </c>
    </row>
    <row r="121" spans="1:7" ht="14.4" x14ac:dyDescent="0.3">
      <c r="A121" s="46" t="s">
        <v>306</v>
      </c>
      <c r="B121" s="3">
        <v>3</v>
      </c>
      <c r="C121" s="3">
        <f>+AF121</f>
        <v>0</v>
      </c>
      <c r="D121" s="3">
        <f>+AE121</f>
        <v>0</v>
      </c>
      <c r="E121" s="1" t="s">
        <v>412</v>
      </c>
      <c r="F121" s="39" t="s">
        <v>316</v>
      </c>
      <c r="G121" s="54">
        <f t="shared" si="9"/>
        <v>3</v>
      </c>
    </row>
    <row r="122" spans="1:7" ht="14.4" x14ac:dyDescent="0.3">
      <c r="A122" s="46" t="s">
        <v>45</v>
      </c>
      <c r="B122" s="3">
        <v>10</v>
      </c>
      <c r="C122" s="3">
        <f t="shared" si="6"/>
        <v>0</v>
      </c>
      <c r="D122" s="3">
        <f t="shared" si="7"/>
        <v>0</v>
      </c>
      <c r="E122" s="1" t="s">
        <v>412</v>
      </c>
      <c r="F122" s="39" t="s">
        <v>316</v>
      </c>
      <c r="G122" s="54">
        <f t="shared" si="9"/>
        <v>10</v>
      </c>
    </row>
    <row r="123" spans="1:7" ht="14.4" hidden="1" x14ac:dyDescent="0.3">
      <c r="A123" s="46" t="s">
        <v>161</v>
      </c>
      <c r="B123" s="3">
        <v>10</v>
      </c>
      <c r="C123" s="3">
        <f t="shared" si="6"/>
        <v>0</v>
      </c>
      <c r="D123" s="3">
        <f t="shared" si="7"/>
        <v>0</v>
      </c>
      <c r="E123" s="1" t="s">
        <v>412</v>
      </c>
      <c r="F123" s="39" t="s">
        <v>316</v>
      </c>
      <c r="G123" s="54">
        <f t="shared" si="9"/>
        <v>10</v>
      </c>
    </row>
    <row r="124" spans="1:7" ht="14.4" x14ac:dyDescent="0.3">
      <c r="A124" s="46" t="s">
        <v>162</v>
      </c>
      <c r="B124" s="3">
        <v>8</v>
      </c>
      <c r="C124" s="3">
        <f t="shared" si="6"/>
        <v>0</v>
      </c>
      <c r="D124" s="3">
        <f t="shared" si="7"/>
        <v>0</v>
      </c>
      <c r="E124" s="1" t="s">
        <v>412</v>
      </c>
      <c r="F124" s="39" t="s">
        <v>316</v>
      </c>
      <c r="G124" s="54">
        <f t="shared" si="9"/>
        <v>8</v>
      </c>
    </row>
    <row r="125" spans="1:7" ht="14.4" hidden="1" x14ac:dyDescent="0.3">
      <c r="A125" s="46" t="s">
        <v>414</v>
      </c>
      <c r="B125" s="3">
        <v>27</v>
      </c>
      <c r="C125" s="3">
        <f t="shared" si="6"/>
        <v>0</v>
      </c>
      <c r="D125" s="3">
        <f t="shared" si="7"/>
        <v>0</v>
      </c>
      <c r="E125" s="1" t="s">
        <v>412</v>
      </c>
      <c r="F125" s="39" t="s">
        <v>316</v>
      </c>
      <c r="G125" s="54">
        <f t="shared" si="9"/>
        <v>27</v>
      </c>
    </row>
    <row r="126" spans="1:7" ht="14.4" x14ac:dyDescent="0.3">
      <c r="A126" s="46" t="s">
        <v>415</v>
      </c>
      <c r="B126" s="3"/>
      <c r="C126" s="3"/>
      <c r="D126" s="3"/>
      <c r="E126" s="1"/>
      <c r="F126" s="39" t="s">
        <v>416</v>
      </c>
      <c r="G126" s="54">
        <v>26</v>
      </c>
    </row>
    <row r="127" spans="1:7" ht="14.4" x14ac:dyDescent="0.3">
      <c r="A127" s="46" t="s">
        <v>46</v>
      </c>
      <c r="B127" s="3">
        <v>4</v>
      </c>
      <c r="C127" s="3">
        <f t="shared" si="6"/>
        <v>0</v>
      </c>
      <c r="D127" s="3">
        <f t="shared" si="7"/>
        <v>0</v>
      </c>
      <c r="E127" s="1" t="s">
        <v>412</v>
      </c>
      <c r="F127" s="39" t="s">
        <v>316</v>
      </c>
      <c r="G127" s="54">
        <f t="shared" si="9"/>
        <v>4</v>
      </c>
    </row>
    <row r="128" spans="1:7" ht="14.4" x14ac:dyDescent="0.3">
      <c r="A128" s="46" t="s">
        <v>47</v>
      </c>
      <c r="B128" s="3">
        <v>6</v>
      </c>
      <c r="C128" s="3">
        <f t="shared" si="6"/>
        <v>0</v>
      </c>
      <c r="D128" s="3">
        <f t="shared" si="7"/>
        <v>0</v>
      </c>
      <c r="E128" s="1" t="s">
        <v>412</v>
      </c>
      <c r="F128" s="39" t="s">
        <v>316</v>
      </c>
      <c r="G128" s="54">
        <f t="shared" si="9"/>
        <v>6</v>
      </c>
    </row>
    <row r="129" spans="1:7" ht="14.4" hidden="1" x14ac:dyDescent="0.3">
      <c r="A129" s="46" t="s">
        <v>151</v>
      </c>
      <c r="B129" s="3">
        <v>7</v>
      </c>
      <c r="C129" s="3">
        <f t="shared" si="6"/>
        <v>0</v>
      </c>
      <c r="D129" s="3">
        <f t="shared" si="7"/>
        <v>0</v>
      </c>
      <c r="E129" s="1" t="s">
        <v>412</v>
      </c>
      <c r="F129" s="39" t="s">
        <v>316</v>
      </c>
      <c r="G129" s="54">
        <f t="shared" si="9"/>
        <v>7</v>
      </c>
    </row>
    <row r="130" spans="1:7" ht="14.4" hidden="1" x14ac:dyDescent="0.3">
      <c r="A130" s="46" t="s">
        <v>58</v>
      </c>
      <c r="B130" s="3">
        <v>21</v>
      </c>
      <c r="C130" s="3">
        <f>+AF130</f>
        <v>0</v>
      </c>
      <c r="D130" s="3">
        <f>+AE130</f>
        <v>0</v>
      </c>
      <c r="E130" s="1" t="s">
        <v>412</v>
      </c>
      <c r="F130" s="39" t="s">
        <v>316</v>
      </c>
      <c r="G130" s="54">
        <f t="shared" si="9"/>
        <v>21</v>
      </c>
    </row>
    <row r="131" spans="1:7" ht="14.4" x14ac:dyDescent="0.3">
      <c r="A131" s="46" t="s">
        <v>152</v>
      </c>
      <c r="B131" s="3">
        <v>20</v>
      </c>
      <c r="C131" s="3">
        <f t="shared" si="6"/>
        <v>0</v>
      </c>
      <c r="D131" s="3">
        <f t="shared" si="7"/>
        <v>0</v>
      </c>
      <c r="E131" s="1" t="s">
        <v>412</v>
      </c>
      <c r="F131" s="39" t="s">
        <v>316</v>
      </c>
      <c r="G131" s="54">
        <f t="shared" si="9"/>
        <v>20</v>
      </c>
    </row>
    <row r="132" spans="1:7" ht="14.4" x14ac:dyDescent="0.3">
      <c r="A132" s="46" t="s">
        <v>75</v>
      </c>
      <c r="B132" s="3">
        <v>10</v>
      </c>
      <c r="C132" s="3">
        <f>+AF132</f>
        <v>0</v>
      </c>
      <c r="D132" s="3">
        <f>+AE132</f>
        <v>0</v>
      </c>
      <c r="E132" s="1" t="s">
        <v>412</v>
      </c>
      <c r="F132" s="39" t="s">
        <v>316</v>
      </c>
      <c r="G132" s="54">
        <f t="shared" si="9"/>
        <v>10</v>
      </c>
    </row>
    <row r="133" spans="1:7" ht="14.4" x14ac:dyDescent="0.3">
      <c r="A133" s="46" t="s">
        <v>154</v>
      </c>
      <c r="B133" s="3">
        <v>2</v>
      </c>
      <c r="C133" s="3">
        <f t="shared" si="6"/>
        <v>0</v>
      </c>
      <c r="D133" s="3">
        <f t="shared" si="7"/>
        <v>0</v>
      </c>
      <c r="E133" s="1" t="s">
        <v>412</v>
      </c>
      <c r="F133" s="39" t="s">
        <v>316</v>
      </c>
      <c r="G133" s="54">
        <f t="shared" si="9"/>
        <v>2</v>
      </c>
    </row>
    <row r="134" spans="1:7" ht="14.4" x14ac:dyDescent="0.3">
      <c r="A134" s="46" t="s">
        <v>153</v>
      </c>
      <c r="B134" s="3">
        <v>5</v>
      </c>
      <c r="C134" s="3">
        <f t="shared" si="6"/>
        <v>0</v>
      </c>
      <c r="D134" s="3">
        <f t="shared" si="7"/>
        <v>0</v>
      </c>
      <c r="E134" s="1" t="s">
        <v>412</v>
      </c>
      <c r="F134" s="39" t="s">
        <v>316</v>
      </c>
      <c r="G134" s="54">
        <f t="shared" si="9"/>
        <v>5</v>
      </c>
    </row>
    <row r="135" spans="1:7" ht="14.4" x14ac:dyDescent="0.3">
      <c r="A135" s="46" t="s">
        <v>115</v>
      </c>
      <c r="B135" s="3">
        <v>4</v>
      </c>
      <c r="C135" s="3">
        <f t="shared" si="6"/>
        <v>0</v>
      </c>
      <c r="D135" s="3">
        <f t="shared" si="7"/>
        <v>0</v>
      </c>
      <c r="E135" s="1" t="s">
        <v>412</v>
      </c>
      <c r="F135" s="39" t="s">
        <v>316</v>
      </c>
      <c r="G135" s="54">
        <f t="shared" si="9"/>
        <v>4</v>
      </c>
    </row>
    <row r="136" spans="1:7" ht="14.4" x14ac:dyDescent="0.3">
      <c r="A136" s="46" t="s">
        <v>110</v>
      </c>
      <c r="B136" s="3">
        <v>2</v>
      </c>
      <c r="C136" s="3">
        <f t="shared" si="6"/>
        <v>0</v>
      </c>
      <c r="D136" s="3">
        <f t="shared" si="7"/>
        <v>0</v>
      </c>
      <c r="E136" s="1" t="s">
        <v>412</v>
      </c>
      <c r="F136" s="39" t="s">
        <v>316</v>
      </c>
      <c r="G136" s="54">
        <f t="shared" si="9"/>
        <v>2</v>
      </c>
    </row>
    <row r="137" spans="1:7" ht="14.4" hidden="1" x14ac:dyDescent="0.3">
      <c r="A137" s="46" t="s">
        <v>48</v>
      </c>
      <c r="B137" s="3">
        <v>2</v>
      </c>
      <c r="C137" s="3">
        <f t="shared" si="6"/>
        <v>0</v>
      </c>
      <c r="D137" s="3">
        <f t="shared" si="7"/>
        <v>0</v>
      </c>
      <c r="E137" s="1" t="s">
        <v>412</v>
      </c>
      <c r="F137" s="39" t="s">
        <v>316</v>
      </c>
      <c r="G137" s="54">
        <f t="shared" si="9"/>
        <v>2</v>
      </c>
    </row>
    <row r="138" spans="1:7" ht="14.4" hidden="1" x14ac:dyDescent="0.3">
      <c r="A138" s="46" t="s">
        <v>106</v>
      </c>
      <c r="B138" s="3">
        <v>10</v>
      </c>
      <c r="C138" s="3">
        <f t="shared" si="6"/>
        <v>0</v>
      </c>
      <c r="D138" s="3">
        <f t="shared" si="7"/>
        <v>0</v>
      </c>
      <c r="E138" s="1" t="s">
        <v>412</v>
      </c>
      <c r="F138" s="39" t="s">
        <v>316</v>
      </c>
      <c r="G138" s="54">
        <f t="shared" si="9"/>
        <v>10</v>
      </c>
    </row>
    <row r="139" spans="1:7" ht="14.4" x14ac:dyDescent="0.3">
      <c r="A139" s="46" t="s">
        <v>89</v>
      </c>
      <c r="B139" s="3">
        <v>5</v>
      </c>
      <c r="C139" s="3">
        <f t="shared" si="6"/>
        <v>0</v>
      </c>
      <c r="D139" s="3">
        <f t="shared" si="7"/>
        <v>0</v>
      </c>
      <c r="E139" s="1" t="s">
        <v>412</v>
      </c>
      <c r="F139" s="39" t="s">
        <v>316</v>
      </c>
      <c r="G139" s="54">
        <f t="shared" si="9"/>
        <v>5</v>
      </c>
    </row>
    <row r="140" spans="1:7" ht="14.4" hidden="1" x14ac:dyDescent="0.3">
      <c r="A140" s="46" t="s">
        <v>88</v>
      </c>
      <c r="B140" s="3">
        <v>4</v>
      </c>
      <c r="C140" s="3">
        <f t="shared" si="6"/>
        <v>0</v>
      </c>
      <c r="D140" s="3">
        <f t="shared" si="7"/>
        <v>0</v>
      </c>
      <c r="E140" s="1" t="s">
        <v>412</v>
      </c>
      <c r="F140" s="39" t="s">
        <v>316</v>
      </c>
      <c r="G140" s="54">
        <f t="shared" si="9"/>
        <v>4</v>
      </c>
    </row>
    <row r="141" spans="1:7" ht="14.4" x14ac:dyDescent="0.3">
      <c r="A141" s="46" t="s">
        <v>87</v>
      </c>
      <c r="B141" s="3">
        <v>5</v>
      </c>
      <c r="C141" s="3">
        <f t="shared" si="6"/>
        <v>0</v>
      </c>
      <c r="D141" s="3">
        <f t="shared" si="7"/>
        <v>0</v>
      </c>
      <c r="E141" s="1" t="s">
        <v>412</v>
      </c>
      <c r="F141" s="39" t="s">
        <v>316</v>
      </c>
      <c r="G141" s="54">
        <f t="shared" ref="G141:G172" si="10">+B141+C141-D141</f>
        <v>5</v>
      </c>
    </row>
    <row r="142" spans="1:7" ht="14.4" x14ac:dyDescent="0.3">
      <c r="A142" s="46" t="s">
        <v>155</v>
      </c>
      <c r="B142" s="3">
        <v>12</v>
      </c>
      <c r="C142" s="3">
        <f t="shared" si="6"/>
        <v>0</v>
      </c>
      <c r="D142" s="3">
        <f t="shared" si="7"/>
        <v>0</v>
      </c>
      <c r="E142" s="1" t="s">
        <v>412</v>
      </c>
      <c r="F142" s="39" t="s">
        <v>316</v>
      </c>
      <c r="G142" s="54">
        <f t="shared" si="10"/>
        <v>12</v>
      </c>
    </row>
    <row r="143" spans="1:7" ht="14.4" hidden="1" x14ac:dyDescent="0.3">
      <c r="A143" s="46" t="s">
        <v>156</v>
      </c>
      <c r="B143" s="3">
        <v>10</v>
      </c>
      <c r="C143" s="3">
        <f t="shared" si="6"/>
        <v>0</v>
      </c>
      <c r="D143" s="3">
        <f t="shared" si="7"/>
        <v>0</v>
      </c>
      <c r="E143" s="1" t="s">
        <v>412</v>
      </c>
      <c r="F143" s="39" t="s">
        <v>316</v>
      </c>
      <c r="G143" s="54">
        <f t="shared" si="10"/>
        <v>10</v>
      </c>
    </row>
    <row r="144" spans="1:7" ht="14.4" hidden="1" x14ac:dyDescent="0.3">
      <c r="A144" s="46" t="s">
        <v>163</v>
      </c>
      <c r="B144" s="3">
        <v>27</v>
      </c>
      <c r="C144" s="3">
        <f t="shared" si="6"/>
        <v>0</v>
      </c>
      <c r="D144" s="3">
        <f t="shared" si="7"/>
        <v>0</v>
      </c>
      <c r="E144" s="1" t="s">
        <v>412</v>
      </c>
      <c r="F144" s="39" t="s">
        <v>316</v>
      </c>
      <c r="G144" s="54">
        <f t="shared" si="10"/>
        <v>27</v>
      </c>
    </row>
    <row r="145" spans="1:7" ht="14.4" x14ac:dyDescent="0.3">
      <c r="A145" s="46" t="s">
        <v>78</v>
      </c>
      <c r="B145" s="3">
        <v>3</v>
      </c>
      <c r="C145" s="3">
        <f t="shared" si="6"/>
        <v>0</v>
      </c>
      <c r="D145" s="3">
        <f t="shared" si="7"/>
        <v>0</v>
      </c>
      <c r="E145" s="1" t="s">
        <v>412</v>
      </c>
      <c r="F145" s="39" t="s">
        <v>316</v>
      </c>
      <c r="G145" s="54">
        <f t="shared" si="10"/>
        <v>3</v>
      </c>
    </row>
    <row r="146" spans="1:7" ht="14.4" x14ac:dyDescent="0.3">
      <c r="A146" s="26" t="s">
        <v>168</v>
      </c>
      <c r="B146" s="3">
        <v>3</v>
      </c>
      <c r="C146" s="3">
        <f t="shared" si="6"/>
        <v>0</v>
      </c>
      <c r="D146" s="3">
        <f t="shared" si="7"/>
        <v>0</v>
      </c>
      <c r="E146" s="1" t="s">
        <v>412</v>
      </c>
      <c r="F146" s="39" t="s">
        <v>316</v>
      </c>
      <c r="G146" s="54">
        <f t="shared" si="10"/>
        <v>3</v>
      </c>
    </row>
    <row r="147" spans="1:7" ht="14.4" x14ac:dyDescent="0.3">
      <c r="A147" s="26" t="s">
        <v>165</v>
      </c>
      <c r="B147" s="3">
        <v>3</v>
      </c>
      <c r="C147" s="3">
        <f t="shared" ref="C147:C149" si="11">+AF147</f>
        <v>0</v>
      </c>
      <c r="D147" s="3">
        <f t="shared" ref="D147:D149" si="12">+AE147</f>
        <v>0</v>
      </c>
      <c r="E147" s="1" t="s">
        <v>412</v>
      </c>
      <c r="F147" s="39" t="s">
        <v>316</v>
      </c>
      <c r="G147" s="54">
        <f t="shared" si="10"/>
        <v>3</v>
      </c>
    </row>
    <row r="148" spans="1:7" ht="14.4" hidden="1" x14ac:dyDescent="0.3">
      <c r="A148" s="48" t="s">
        <v>166</v>
      </c>
      <c r="B148" s="3">
        <v>3</v>
      </c>
      <c r="C148" s="3">
        <f t="shared" si="11"/>
        <v>0</v>
      </c>
      <c r="D148" s="3">
        <f t="shared" si="12"/>
        <v>0</v>
      </c>
      <c r="E148" s="1" t="s">
        <v>412</v>
      </c>
      <c r="F148" s="39" t="s">
        <v>316</v>
      </c>
      <c r="G148" s="54">
        <f t="shared" si="10"/>
        <v>3</v>
      </c>
    </row>
    <row r="149" spans="1:7" ht="14.4" hidden="1" x14ac:dyDescent="0.3">
      <c r="A149" s="48" t="s">
        <v>167</v>
      </c>
      <c r="B149" s="3">
        <v>2</v>
      </c>
      <c r="C149" s="3">
        <f t="shared" si="11"/>
        <v>0</v>
      </c>
      <c r="D149" s="3">
        <f t="shared" si="12"/>
        <v>0</v>
      </c>
      <c r="E149" s="1" t="s">
        <v>412</v>
      </c>
      <c r="F149" s="39" t="s">
        <v>316</v>
      </c>
      <c r="G149" s="54">
        <f t="shared" si="10"/>
        <v>2</v>
      </c>
    </row>
    <row r="150" spans="1:7" ht="14.4" hidden="1" x14ac:dyDescent="0.3">
      <c r="A150" s="46" t="s">
        <v>69</v>
      </c>
      <c r="B150" s="3">
        <v>4</v>
      </c>
      <c r="C150" s="3">
        <f>+AF150</f>
        <v>0</v>
      </c>
      <c r="D150" s="3">
        <f>+AE150</f>
        <v>0</v>
      </c>
      <c r="E150" s="1" t="s">
        <v>412</v>
      </c>
      <c r="F150" s="39" t="s">
        <v>316</v>
      </c>
      <c r="G150" s="54">
        <f t="shared" si="10"/>
        <v>4</v>
      </c>
    </row>
    <row r="151" spans="1:7" ht="14.4" hidden="1" x14ac:dyDescent="0.3">
      <c r="A151" s="46" t="s">
        <v>70</v>
      </c>
      <c r="B151" s="3">
        <v>0</v>
      </c>
      <c r="C151" s="3">
        <f>+AF151</f>
        <v>0</v>
      </c>
      <c r="D151" s="3">
        <f>+AE151</f>
        <v>0</v>
      </c>
      <c r="E151" s="1" t="s">
        <v>412</v>
      </c>
      <c r="F151" s="39" t="s">
        <v>316</v>
      </c>
      <c r="G151" s="54">
        <f t="shared" si="10"/>
        <v>0</v>
      </c>
    </row>
    <row r="152" spans="1:7" ht="14.4" hidden="1" x14ac:dyDescent="0.3">
      <c r="A152" s="46" t="s">
        <v>71</v>
      </c>
      <c r="B152" s="3">
        <v>0</v>
      </c>
      <c r="C152" s="3">
        <f>+AF152</f>
        <v>0</v>
      </c>
      <c r="D152" s="3">
        <f>+AE152</f>
        <v>0</v>
      </c>
      <c r="E152" s="1" t="s">
        <v>412</v>
      </c>
      <c r="F152" s="39" t="s">
        <v>316</v>
      </c>
      <c r="G152" s="54">
        <f t="shared" si="10"/>
        <v>0</v>
      </c>
    </row>
    <row r="153" spans="1:7" ht="14.4" hidden="1" x14ac:dyDescent="0.3">
      <c r="A153" s="46" t="s">
        <v>72</v>
      </c>
      <c r="B153" s="3">
        <v>0</v>
      </c>
      <c r="C153" s="3">
        <f>+AF153</f>
        <v>0</v>
      </c>
      <c r="D153" s="3">
        <f>+AE153</f>
        <v>0</v>
      </c>
      <c r="E153" s="1" t="s">
        <v>412</v>
      </c>
      <c r="F153" s="39" t="s">
        <v>316</v>
      </c>
      <c r="G153" s="54">
        <f t="shared" si="10"/>
        <v>0</v>
      </c>
    </row>
    <row r="154" spans="1:7" ht="14.4" hidden="1" x14ac:dyDescent="0.3">
      <c r="A154" s="46" t="s">
        <v>49</v>
      </c>
      <c r="B154" s="3">
        <v>37</v>
      </c>
      <c r="C154" s="3">
        <f t="shared" ref="C154:C201" si="13">+AF154</f>
        <v>0</v>
      </c>
      <c r="D154" s="3">
        <f t="shared" ref="D154:D201" si="14">+AE154</f>
        <v>0</v>
      </c>
      <c r="E154" s="1" t="s">
        <v>412</v>
      </c>
      <c r="F154" s="39" t="s">
        <v>316</v>
      </c>
      <c r="G154" s="54">
        <f t="shared" si="10"/>
        <v>37</v>
      </c>
    </row>
    <row r="155" spans="1:7" ht="14.4" hidden="1" x14ac:dyDescent="0.3">
      <c r="A155" s="46" t="s">
        <v>50</v>
      </c>
      <c r="B155" s="3">
        <v>26</v>
      </c>
      <c r="C155" s="3">
        <f t="shared" si="13"/>
        <v>0</v>
      </c>
      <c r="D155" s="3">
        <f t="shared" si="14"/>
        <v>0</v>
      </c>
      <c r="E155" s="1" t="s">
        <v>412</v>
      </c>
      <c r="F155" s="39" t="s">
        <v>316</v>
      </c>
      <c r="G155" s="54">
        <f t="shared" si="10"/>
        <v>26</v>
      </c>
    </row>
    <row r="156" spans="1:7" ht="14.4" hidden="1" x14ac:dyDescent="0.3">
      <c r="A156" s="46" t="s">
        <v>51</v>
      </c>
      <c r="B156" s="3">
        <v>99</v>
      </c>
      <c r="C156" s="3">
        <f t="shared" si="13"/>
        <v>0</v>
      </c>
      <c r="D156" s="3">
        <f t="shared" si="14"/>
        <v>0</v>
      </c>
      <c r="E156" s="1" t="s">
        <v>412</v>
      </c>
      <c r="F156" s="39" t="s">
        <v>316</v>
      </c>
      <c r="G156" s="54">
        <f t="shared" si="10"/>
        <v>99</v>
      </c>
    </row>
    <row r="157" spans="1:7" ht="14.4" x14ac:dyDescent="0.3">
      <c r="A157" s="46" t="s">
        <v>52</v>
      </c>
      <c r="B157" s="3">
        <v>74</v>
      </c>
      <c r="C157" s="3">
        <f t="shared" si="13"/>
        <v>0</v>
      </c>
      <c r="D157" s="3">
        <f t="shared" si="14"/>
        <v>0</v>
      </c>
      <c r="E157" s="1" t="s">
        <v>412</v>
      </c>
      <c r="F157" s="39" t="s">
        <v>316</v>
      </c>
      <c r="G157" s="54">
        <f t="shared" si="10"/>
        <v>74</v>
      </c>
    </row>
    <row r="158" spans="1:7" ht="14.4" x14ac:dyDescent="0.3">
      <c r="A158" s="46" t="s">
        <v>105</v>
      </c>
      <c r="B158" s="3">
        <v>9</v>
      </c>
      <c r="C158" s="3">
        <f t="shared" si="13"/>
        <v>0</v>
      </c>
      <c r="D158" s="3">
        <f t="shared" si="14"/>
        <v>0</v>
      </c>
      <c r="E158" s="1" t="s">
        <v>412</v>
      </c>
      <c r="F158" s="39" t="s">
        <v>316</v>
      </c>
      <c r="G158" s="54">
        <f t="shared" si="10"/>
        <v>9</v>
      </c>
    </row>
    <row r="159" spans="1:7" ht="14.4" x14ac:dyDescent="0.3">
      <c r="A159" s="46" t="s">
        <v>53</v>
      </c>
      <c r="B159" s="3">
        <v>52</v>
      </c>
      <c r="C159" s="3">
        <f t="shared" si="13"/>
        <v>0</v>
      </c>
      <c r="D159" s="3">
        <f t="shared" si="14"/>
        <v>0</v>
      </c>
      <c r="E159" s="1" t="s">
        <v>412</v>
      </c>
      <c r="F159" s="39" t="s">
        <v>316</v>
      </c>
      <c r="G159" s="54">
        <f t="shared" si="10"/>
        <v>52</v>
      </c>
    </row>
    <row r="160" spans="1:7" ht="14.4" x14ac:dyDescent="0.3">
      <c r="A160" s="46" t="s">
        <v>101</v>
      </c>
      <c r="B160" s="3">
        <v>83</v>
      </c>
      <c r="C160" s="3">
        <f t="shared" si="13"/>
        <v>0</v>
      </c>
      <c r="D160" s="3">
        <f t="shared" si="14"/>
        <v>0</v>
      </c>
      <c r="E160" s="1" t="s">
        <v>412</v>
      </c>
      <c r="F160" s="39" t="s">
        <v>316</v>
      </c>
      <c r="G160" s="54">
        <f t="shared" si="10"/>
        <v>83</v>
      </c>
    </row>
    <row r="161" spans="1:7" ht="14.4" x14ac:dyDescent="0.3">
      <c r="A161" s="46" t="s">
        <v>81</v>
      </c>
      <c r="B161" s="3">
        <v>70</v>
      </c>
      <c r="C161" s="3">
        <f t="shared" si="13"/>
        <v>0</v>
      </c>
      <c r="D161" s="3">
        <f t="shared" si="14"/>
        <v>0</v>
      </c>
      <c r="E161" s="1" t="s">
        <v>412</v>
      </c>
      <c r="F161" s="39" t="s">
        <v>316</v>
      </c>
      <c r="G161" s="54">
        <f t="shared" si="10"/>
        <v>70</v>
      </c>
    </row>
    <row r="162" spans="1:7" ht="14.4" x14ac:dyDescent="0.3">
      <c r="A162" s="46" t="s">
        <v>97</v>
      </c>
      <c r="B162" s="3">
        <v>39</v>
      </c>
      <c r="C162" s="3">
        <f t="shared" si="13"/>
        <v>0</v>
      </c>
      <c r="D162" s="3">
        <f t="shared" si="14"/>
        <v>0</v>
      </c>
      <c r="E162" s="1" t="s">
        <v>412</v>
      </c>
      <c r="F162" s="39" t="s">
        <v>316</v>
      </c>
      <c r="G162" s="54">
        <f t="shared" si="10"/>
        <v>39</v>
      </c>
    </row>
    <row r="163" spans="1:7" ht="14.4" x14ac:dyDescent="0.3">
      <c r="A163" s="46" t="s">
        <v>54</v>
      </c>
      <c r="B163" s="3">
        <v>173</v>
      </c>
      <c r="C163" s="3">
        <f t="shared" si="13"/>
        <v>0</v>
      </c>
      <c r="D163" s="3">
        <f t="shared" si="14"/>
        <v>0</v>
      </c>
      <c r="E163" s="1" t="s">
        <v>412</v>
      </c>
      <c r="F163" s="39" t="s">
        <v>316</v>
      </c>
      <c r="G163" s="54">
        <f t="shared" si="10"/>
        <v>173</v>
      </c>
    </row>
    <row r="164" spans="1:7" ht="14.4" x14ac:dyDescent="0.3">
      <c r="A164" s="46" t="s">
        <v>373</v>
      </c>
      <c r="B164" s="3">
        <v>196</v>
      </c>
      <c r="C164" s="3">
        <f t="shared" si="13"/>
        <v>0</v>
      </c>
      <c r="D164" s="3">
        <f t="shared" si="14"/>
        <v>0</v>
      </c>
      <c r="E164" s="2" t="s">
        <v>413</v>
      </c>
      <c r="F164" s="39" t="s">
        <v>316</v>
      </c>
      <c r="G164" s="54">
        <f t="shared" si="10"/>
        <v>196</v>
      </c>
    </row>
    <row r="165" spans="1:7" ht="14.4" x14ac:dyDescent="0.3">
      <c r="A165" s="46" t="s">
        <v>135</v>
      </c>
      <c r="B165" s="3">
        <v>650</v>
      </c>
      <c r="C165" s="3">
        <f t="shared" si="13"/>
        <v>0</v>
      </c>
      <c r="D165" s="3">
        <f t="shared" si="14"/>
        <v>0</v>
      </c>
      <c r="E165" s="2" t="s">
        <v>413</v>
      </c>
      <c r="F165" s="39" t="s">
        <v>316</v>
      </c>
      <c r="G165" s="54">
        <f t="shared" si="10"/>
        <v>650</v>
      </c>
    </row>
    <row r="166" spans="1:7" ht="14.4" x14ac:dyDescent="0.3">
      <c r="A166" s="46" t="s">
        <v>17</v>
      </c>
      <c r="B166" s="3">
        <v>45</v>
      </c>
      <c r="C166" s="3">
        <f t="shared" si="13"/>
        <v>0</v>
      </c>
      <c r="D166" s="3">
        <f t="shared" si="14"/>
        <v>0</v>
      </c>
      <c r="E166" s="2" t="s">
        <v>413</v>
      </c>
      <c r="F166" s="39" t="s">
        <v>316</v>
      </c>
      <c r="G166" s="54">
        <f t="shared" si="10"/>
        <v>45</v>
      </c>
    </row>
    <row r="167" spans="1:7" ht="14.4" x14ac:dyDescent="0.3">
      <c r="A167" s="46" t="s">
        <v>18</v>
      </c>
      <c r="B167" s="3">
        <v>30</v>
      </c>
      <c r="C167" s="3">
        <f t="shared" si="13"/>
        <v>0</v>
      </c>
      <c r="D167" s="3">
        <f t="shared" si="14"/>
        <v>0</v>
      </c>
      <c r="E167" s="2" t="s">
        <v>413</v>
      </c>
      <c r="F167" s="39" t="s">
        <v>316</v>
      </c>
      <c r="G167" s="54">
        <f t="shared" si="10"/>
        <v>30</v>
      </c>
    </row>
    <row r="168" spans="1:7" ht="14.4" x14ac:dyDescent="0.3">
      <c r="A168" s="46" t="s">
        <v>19</v>
      </c>
      <c r="B168" s="3">
        <v>18</v>
      </c>
      <c r="C168" s="3">
        <f t="shared" si="13"/>
        <v>0</v>
      </c>
      <c r="D168" s="3">
        <f t="shared" si="14"/>
        <v>0</v>
      </c>
      <c r="E168" s="2" t="s">
        <v>413</v>
      </c>
      <c r="F168" s="39" t="s">
        <v>316</v>
      </c>
      <c r="G168" s="54">
        <f t="shared" si="10"/>
        <v>18</v>
      </c>
    </row>
    <row r="169" spans="1:7" ht="14.4" x14ac:dyDescent="0.3">
      <c r="A169" s="46" t="s">
        <v>20</v>
      </c>
      <c r="B169" s="3">
        <v>50</v>
      </c>
      <c r="C169" s="3">
        <f t="shared" si="13"/>
        <v>0</v>
      </c>
      <c r="D169" s="3">
        <f t="shared" si="14"/>
        <v>0</v>
      </c>
      <c r="E169" s="2" t="s">
        <v>413</v>
      </c>
      <c r="F169" s="39" t="s">
        <v>316</v>
      </c>
      <c r="G169" s="54">
        <f t="shared" si="10"/>
        <v>50</v>
      </c>
    </row>
    <row r="170" spans="1:7" ht="14.4" x14ac:dyDescent="0.3">
      <c r="A170" s="46" t="s">
        <v>57</v>
      </c>
      <c r="B170" s="3">
        <v>5</v>
      </c>
      <c r="C170" s="3">
        <f t="shared" si="13"/>
        <v>0</v>
      </c>
      <c r="D170" s="3">
        <f t="shared" si="14"/>
        <v>0</v>
      </c>
      <c r="E170" s="2" t="s">
        <v>413</v>
      </c>
      <c r="F170" s="39" t="s">
        <v>316</v>
      </c>
      <c r="G170" s="54">
        <f t="shared" si="10"/>
        <v>5</v>
      </c>
    </row>
    <row r="171" spans="1:7" ht="14.4" x14ac:dyDescent="0.3">
      <c r="A171" s="46" t="s">
        <v>170</v>
      </c>
      <c r="B171" s="3">
        <v>5600</v>
      </c>
      <c r="C171" s="3">
        <f t="shared" si="13"/>
        <v>0</v>
      </c>
      <c r="D171" s="3">
        <f t="shared" si="14"/>
        <v>0</v>
      </c>
      <c r="E171" s="2" t="s">
        <v>413</v>
      </c>
      <c r="F171" s="39" t="s">
        <v>316</v>
      </c>
      <c r="G171" s="54">
        <f t="shared" si="10"/>
        <v>5600</v>
      </c>
    </row>
    <row r="172" spans="1:7" ht="14.4" x14ac:dyDescent="0.3">
      <c r="A172" s="46" t="s">
        <v>374</v>
      </c>
      <c r="B172" s="3">
        <v>8000</v>
      </c>
      <c r="C172" s="3">
        <f t="shared" si="13"/>
        <v>0</v>
      </c>
      <c r="D172" s="3">
        <f t="shared" si="14"/>
        <v>0</v>
      </c>
      <c r="E172" s="2" t="s">
        <v>413</v>
      </c>
      <c r="F172" s="39" t="s">
        <v>316</v>
      </c>
      <c r="G172" s="54">
        <f t="shared" si="10"/>
        <v>8000</v>
      </c>
    </row>
    <row r="173" spans="1:7" ht="14.4" x14ac:dyDescent="0.3">
      <c r="A173" s="46" t="s">
        <v>2</v>
      </c>
      <c r="B173" s="3">
        <v>0</v>
      </c>
      <c r="C173" s="3">
        <f t="shared" si="13"/>
        <v>0</v>
      </c>
      <c r="D173" s="3">
        <f t="shared" si="14"/>
        <v>0</v>
      </c>
      <c r="E173" s="1" t="s">
        <v>412</v>
      </c>
      <c r="F173" s="39" t="s">
        <v>316</v>
      </c>
      <c r="G173" s="54">
        <f t="shared" ref="G173:G200" si="15">+B173+C173-D173</f>
        <v>0</v>
      </c>
    </row>
    <row r="174" spans="1:7" ht="14.4" x14ac:dyDescent="0.3">
      <c r="A174" s="46" t="s">
        <v>3</v>
      </c>
      <c r="B174" s="3">
        <v>44</v>
      </c>
      <c r="C174" s="3">
        <f t="shared" si="13"/>
        <v>0</v>
      </c>
      <c r="D174" s="3">
        <f t="shared" si="14"/>
        <v>0</v>
      </c>
      <c r="E174" s="1" t="s">
        <v>412</v>
      </c>
      <c r="F174" s="39" t="s">
        <v>316</v>
      </c>
      <c r="G174" s="54">
        <f t="shared" si="15"/>
        <v>44</v>
      </c>
    </row>
    <row r="175" spans="1:7" ht="14.4" x14ac:dyDescent="0.3">
      <c r="A175" s="46" t="s">
        <v>4</v>
      </c>
      <c r="B175" s="3">
        <v>4</v>
      </c>
      <c r="C175" s="3">
        <f t="shared" si="13"/>
        <v>0</v>
      </c>
      <c r="D175" s="3">
        <f t="shared" si="14"/>
        <v>0</v>
      </c>
      <c r="E175" s="1" t="s">
        <v>412</v>
      </c>
      <c r="F175" s="39" t="s">
        <v>316</v>
      </c>
      <c r="G175" s="54">
        <f t="shared" si="15"/>
        <v>4</v>
      </c>
    </row>
    <row r="176" spans="1:7" ht="14.4" x14ac:dyDescent="0.3">
      <c r="A176" s="46" t="s">
        <v>5</v>
      </c>
      <c r="B176" s="3">
        <v>0</v>
      </c>
      <c r="C176" s="3">
        <f t="shared" si="13"/>
        <v>0</v>
      </c>
      <c r="D176" s="3">
        <f t="shared" si="14"/>
        <v>0</v>
      </c>
      <c r="E176" s="1" t="s">
        <v>412</v>
      </c>
      <c r="F176" s="39" t="s">
        <v>316</v>
      </c>
      <c r="G176" s="54">
        <f t="shared" si="15"/>
        <v>0</v>
      </c>
    </row>
    <row r="177" spans="1:7" ht="14.4" x14ac:dyDescent="0.3">
      <c r="A177" s="46" t="s">
        <v>6</v>
      </c>
      <c r="B177" s="3">
        <v>389</v>
      </c>
      <c r="C177" s="3">
        <f t="shared" si="13"/>
        <v>0</v>
      </c>
      <c r="D177" s="3">
        <f t="shared" si="14"/>
        <v>0</v>
      </c>
      <c r="E177" s="1" t="s">
        <v>412</v>
      </c>
      <c r="F177" s="39" t="s">
        <v>316</v>
      </c>
      <c r="G177" s="54">
        <f t="shared" si="15"/>
        <v>389</v>
      </c>
    </row>
    <row r="178" spans="1:7" ht="14.4" x14ac:dyDescent="0.3">
      <c r="A178" s="46" t="s">
        <v>1</v>
      </c>
      <c r="B178" s="3">
        <v>11</v>
      </c>
      <c r="C178" s="3">
        <f t="shared" si="13"/>
        <v>0</v>
      </c>
      <c r="D178" s="3">
        <f t="shared" si="14"/>
        <v>0</v>
      </c>
      <c r="E178" s="1" t="s">
        <v>412</v>
      </c>
      <c r="F178" s="39" t="s">
        <v>316</v>
      </c>
      <c r="G178" s="54">
        <f t="shared" si="15"/>
        <v>11</v>
      </c>
    </row>
    <row r="179" spans="1:7" ht="14.4" x14ac:dyDescent="0.3">
      <c r="A179" s="46" t="s">
        <v>0</v>
      </c>
      <c r="B179" s="3">
        <v>262</v>
      </c>
      <c r="C179" s="3">
        <f t="shared" si="13"/>
        <v>0</v>
      </c>
      <c r="D179" s="3">
        <f t="shared" si="14"/>
        <v>0</v>
      </c>
      <c r="E179" s="1" t="s">
        <v>412</v>
      </c>
      <c r="F179" s="39" t="s">
        <v>316</v>
      </c>
      <c r="G179" s="54">
        <f t="shared" si="15"/>
        <v>262</v>
      </c>
    </row>
    <row r="180" spans="1:7" ht="14.4" x14ac:dyDescent="0.3">
      <c r="A180" s="46" t="s">
        <v>307</v>
      </c>
      <c r="B180" s="3">
        <v>130</v>
      </c>
      <c r="C180" s="3">
        <f t="shared" si="13"/>
        <v>0</v>
      </c>
      <c r="D180" s="3">
        <f t="shared" si="14"/>
        <v>0</v>
      </c>
      <c r="E180" s="1" t="s">
        <v>412</v>
      </c>
      <c r="F180" s="39" t="s">
        <v>316</v>
      </c>
      <c r="G180" s="54">
        <f t="shared" si="15"/>
        <v>130</v>
      </c>
    </row>
    <row r="181" spans="1:7" ht="14.4" x14ac:dyDescent="0.3">
      <c r="A181" s="46" t="s">
        <v>7</v>
      </c>
      <c r="B181" s="3">
        <v>0</v>
      </c>
      <c r="C181" s="3">
        <f t="shared" si="13"/>
        <v>0</v>
      </c>
      <c r="D181" s="3">
        <f t="shared" si="14"/>
        <v>0</v>
      </c>
      <c r="E181" s="1" t="s">
        <v>412</v>
      </c>
      <c r="F181" s="39" t="s">
        <v>316</v>
      </c>
      <c r="G181" s="54">
        <f t="shared" si="15"/>
        <v>0</v>
      </c>
    </row>
    <row r="182" spans="1:7" ht="14.4" x14ac:dyDescent="0.3">
      <c r="A182" s="46" t="s">
        <v>8</v>
      </c>
      <c r="B182" s="3">
        <v>15</v>
      </c>
      <c r="C182" s="3">
        <f t="shared" si="13"/>
        <v>0</v>
      </c>
      <c r="D182" s="3">
        <f t="shared" si="14"/>
        <v>0</v>
      </c>
      <c r="E182" s="1" t="s">
        <v>412</v>
      </c>
      <c r="F182" s="39" t="s">
        <v>316</v>
      </c>
      <c r="G182" s="54">
        <f t="shared" si="15"/>
        <v>15</v>
      </c>
    </row>
    <row r="183" spans="1:7" ht="14.4" x14ac:dyDescent="0.3">
      <c r="A183" s="46" t="s">
        <v>64</v>
      </c>
      <c r="B183" s="3">
        <v>0</v>
      </c>
      <c r="C183" s="3">
        <f t="shared" si="13"/>
        <v>0</v>
      </c>
      <c r="D183" s="3">
        <f t="shared" si="14"/>
        <v>0</v>
      </c>
      <c r="E183" s="1" t="s">
        <v>412</v>
      </c>
      <c r="F183" s="39" t="s">
        <v>316</v>
      </c>
      <c r="G183" s="54">
        <f t="shared" si="15"/>
        <v>0</v>
      </c>
    </row>
    <row r="184" spans="1:7" ht="14.4" x14ac:dyDescent="0.3">
      <c r="A184" s="46" t="s">
        <v>61</v>
      </c>
      <c r="B184" s="3">
        <v>0</v>
      </c>
      <c r="C184" s="3">
        <f t="shared" si="13"/>
        <v>0</v>
      </c>
      <c r="D184" s="3">
        <f t="shared" si="14"/>
        <v>0</v>
      </c>
      <c r="E184" s="1" t="s">
        <v>412</v>
      </c>
      <c r="F184" s="39" t="s">
        <v>316</v>
      </c>
      <c r="G184" s="54">
        <f t="shared" si="15"/>
        <v>0</v>
      </c>
    </row>
    <row r="185" spans="1:7" ht="14.4" x14ac:dyDescent="0.3">
      <c r="A185" s="46" t="s">
        <v>62</v>
      </c>
      <c r="B185" s="3">
        <v>0</v>
      </c>
      <c r="C185" s="3">
        <f t="shared" si="13"/>
        <v>0</v>
      </c>
      <c r="D185" s="3">
        <f t="shared" si="14"/>
        <v>0</v>
      </c>
      <c r="E185" s="1" t="s">
        <v>412</v>
      </c>
      <c r="F185" s="39" t="s">
        <v>316</v>
      </c>
      <c r="G185" s="54">
        <f t="shared" si="15"/>
        <v>0</v>
      </c>
    </row>
    <row r="186" spans="1:7" ht="14.4" x14ac:dyDescent="0.3">
      <c r="A186" s="46" t="s">
        <v>63</v>
      </c>
      <c r="B186" s="3">
        <v>75</v>
      </c>
      <c r="C186" s="3">
        <f t="shared" si="13"/>
        <v>0</v>
      </c>
      <c r="D186" s="3">
        <f t="shared" si="14"/>
        <v>0</v>
      </c>
      <c r="E186" s="1" t="s">
        <v>412</v>
      </c>
      <c r="F186" s="39" t="s">
        <v>316</v>
      </c>
      <c r="G186" s="54">
        <f t="shared" si="15"/>
        <v>75</v>
      </c>
    </row>
    <row r="187" spans="1:7" ht="14.4" x14ac:dyDescent="0.3">
      <c r="A187" s="46" t="s">
        <v>65</v>
      </c>
      <c r="B187" s="3">
        <v>0</v>
      </c>
      <c r="C187" s="3">
        <f t="shared" si="13"/>
        <v>0</v>
      </c>
      <c r="D187" s="3">
        <f t="shared" si="14"/>
        <v>0</v>
      </c>
      <c r="E187" s="1" t="s">
        <v>412</v>
      </c>
      <c r="F187" s="39" t="s">
        <v>316</v>
      </c>
      <c r="G187" s="54">
        <f t="shared" si="15"/>
        <v>0</v>
      </c>
    </row>
    <row r="188" spans="1:7" ht="14.4" x14ac:dyDescent="0.3">
      <c r="A188" s="46" t="s">
        <v>9</v>
      </c>
      <c r="B188" s="3">
        <v>175</v>
      </c>
      <c r="C188" s="3">
        <f t="shared" si="13"/>
        <v>0</v>
      </c>
      <c r="D188" s="3">
        <f t="shared" si="14"/>
        <v>0</v>
      </c>
      <c r="E188" s="1" t="s">
        <v>412</v>
      </c>
      <c r="F188" s="39" t="s">
        <v>316</v>
      </c>
      <c r="G188" s="54">
        <f t="shared" si="15"/>
        <v>175</v>
      </c>
    </row>
    <row r="189" spans="1:7" ht="14.4" x14ac:dyDescent="0.3">
      <c r="A189" s="46" t="s">
        <v>10</v>
      </c>
      <c r="B189" s="3">
        <v>0</v>
      </c>
      <c r="C189" s="3">
        <f t="shared" si="13"/>
        <v>0</v>
      </c>
      <c r="D189" s="3">
        <f t="shared" si="14"/>
        <v>0</v>
      </c>
      <c r="E189" s="1" t="s">
        <v>412</v>
      </c>
      <c r="F189" s="39" t="s">
        <v>316</v>
      </c>
      <c r="G189" s="54">
        <f t="shared" si="15"/>
        <v>0</v>
      </c>
    </row>
    <row r="190" spans="1:7" ht="14.4" x14ac:dyDescent="0.3">
      <c r="A190" s="46" t="s">
        <v>11</v>
      </c>
      <c r="B190" s="3">
        <v>0</v>
      </c>
      <c r="C190" s="3">
        <f t="shared" si="13"/>
        <v>0</v>
      </c>
      <c r="D190" s="3">
        <f t="shared" si="14"/>
        <v>0</v>
      </c>
      <c r="E190" s="1" t="s">
        <v>412</v>
      </c>
      <c r="F190" s="39" t="s">
        <v>316</v>
      </c>
      <c r="G190" s="54">
        <f t="shared" si="15"/>
        <v>0</v>
      </c>
    </row>
    <row r="191" spans="1:7" ht="14.4" x14ac:dyDescent="0.3">
      <c r="A191" s="46" t="s">
        <v>12</v>
      </c>
      <c r="B191" s="3">
        <v>186</v>
      </c>
      <c r="C191" s="3">
        <f t="shared" si="13"/>
        <v>0</v>
      </c>
      <c r="D191" s="3">
        <f t="shared" si="14"/>
        <v>0</v>
      </c>
      <c r="E191" s="1" t="s">
        <v>412</v>
      </c>
      <c r="F191" s="39" t="s">
        <v>316</v>
      </c>
      <c r="G191" s="54">
        <f t="shared" si="15"/>
        <v>186</v>
      </c>
    </row>
    <row r="192" spans="1:7" ht="14.4" x14ac:dyDescent="0.3">
      <c r="A192" s="49" t="s">
        <v>82</v>
      </c>
      <c r="B192" s="3">
        <v>226</v>
      </c>
      <c r="C192" s="3">
        <f t="shared" si="13"/>
        <v>0</v>
      </c>
      <c r="D192" s="3">
        <f t="shared" si="14"/>
        <v>0</v>
      </c>
      <c r="E192" s="1" t="s">
        <v>412</v>
      </c>
      <c r="F192" s="39" t="s">
        <v>316</v>
      </c>
      <c r="G192" s="54">
        <f t="shared" si="15"/>
        <v>226</v>
      </c>
    </row>
    <row r="193" spans="1:7" ht="14.4" x14ac:dyDescent="0.3">
      <c r="A193" s="46" t="s">
        <v>13</v>
      </c>
      <c r="B193" s="3">
        <v>5</v>
      </c>
      <c r="C193" s="3">
        <f t="shared" si="13"/>
        <v>0</v>
      </c>
      <c r="D193" s="3">
        <f t="shared" si="14"/>
        <v>0</v>
      </c>
      <c r="E193" s="1" t="s">
        <v>412</v>
      </c>
      <c r="F193" s="39" t="s">
        <v>316</v>
      </c>
      <c r="G193" s="54">
        <f t="shared" si="15"/>
        <v>5</v>
      </c>
    </row>
    <row r="194" spans="1:7" ht="14.4" x14ac:dyDescent="0.3">
      <c r="A194" s="46" t="s">
        <v>308</v>
      </c>
      <c r="B194" s="3">
        <v>468</v>
      </c>
      <c r="C194" s="3">
        <f t="shared" si="13"/>
        <v>0</v>
      </c>
      <c r="D194" s="3">
        <f t="shared" si="14"/>
        <v>0</v>
      </c>
      <c r="E194" s="1" t="s">
        <v>412</v>
      </c>
      <c r="F194" s="39" t="s">
        <v>316</v>
      </c>
      <c r="G194" s="54">
        <f t="shared" si="15"/>
        <v>468</v>
      </c>
    </row>
    <row r="195" spans="1:7" ht="14.4" x14ac:dyDescent="0.3">
      <c r="A195" s="46" t="s">
        <v>14</v>
      </c>
      <c r="B195" s="3">
        <v>5</v>
      </c>
      <c r="C195" s="3">
        <f t="shared" si="13"/>
        <v>0</v>
      </c>
      <c r="D195" s="3">
        <f t="shared" si="14"/>
        <v>0</v>
      </c>
      <c r="E195" s="1" t="s">
        <v>412</v>
      </c>
      <c r="F195" s="39" t="s">
        <v>316</v>
      </c>
      <c r="G195" s="54">
        <f t="shared" si="15"/>
        <v>5</v>
      </c>
    </row>
    <row r="196" spans="1:7" ht="14.4" x14ac:dyDescent="0.3">
      <c r="A196" s="46" t="s">
        <v>309</v>
      </c>
      <c r="B196" s="3">
        <v>2043</v>
      </c>
      <c r="C196" s="3">
        <f t="shared" si="13"/>
        <v>0</v>
      </c>
      <c r="D196" s="3">
        <f t="shared" si="14"/>
        <v>0</v>
      </c>
      <c r="E196" s="2" t="s">
        <v>412</v>
      </c>
      <c r="F196" s="39" t="s">
        <v>316</v>
      </c>
      <c r="G196" s="54">
        <f t="shared" si="15"/>
        <v>2043</v>
      </c>
    </row>
    <row r="197" spans="1:7" ht="14.4" x14ac:dyDescent="0.3">
      <c r="A197" s="26" t="s">
        <v>76</v>
      </c>
      <c r="B197" s="3">
        <v>8</v>
      </c>
      <c r="C197" s="3">
        <f t="shared" si="13"/>
        <v>0</v>
      </c>
      <c r="D197" s="3">
        <f t="shared" si="14"/>
        <v>0</v>
      </c>
      <c r="E197" s="1" t="s">
        <v>412</v>
      </c>
      <c r="F197" s="39" t="s">
        <v>316</v>
      </c>
      <c r="G197" s="54">
        <f t="shared" si="15"/>
        <v>8</v>
      </c>
    </row>
    <row r="198" spans="1:7" ht="14.4" x14ac:dyDescent="0.3">
      <c r="A198" s="46" t="s">
        <v>55</v>
      </c>
      <c r="B198" s="3">
        <v>14</v>
      </c>
      <c r="C198" s="3">
        <f t="shared" si="13"/>
        <v>0</v>
      </c>
      <c r="D198" s="3">
        <f t="shared" si="14"/>
        <v>0</v>
      </c>
      <c r="E198" s="1" t="s">
        <v>412</v>
      </c>
      <c r="F198" s="39" t="s">
        <v>316</v>
      </c>
      <c r="G198" s="54">
        <f t="shared" si="15"/>
        <v>14</v>
      </c>
    </row>
    <row r="199" spans="1:7" ht="14.4" x14ac:dyDescent="0.3">
      <c r="A199" s="46" t="s">
        <v>56</v>
      </c>
      <c r="B199" s="3">
        <v>42</v>
      </c>
      <c r="C199" s="3">
        <f t="shared" si="13"/>
        <v>0</v>
      </c>
      <c r="D199" s="3">
        <f t="shared" si="14"/>
        <v>0</v>
      </c>
      <c r="E199" s="1" t="s">
        <v>412</v>
      </c>
      <c r="F199" s="39" t="s">
        <v>316</v>
      </c>
      <c r="G199" s="54">
        <f t="shared" si="15"/>
        <v>42</v>
      </c>
    </row>
    <row r="200" spans="1:7" ht="14.4" x14ac:dyDescent="0.3">
      <c r="A200" s="46" t="s">
        <v>80</v>
      </c>
      <c r="B200" s="3">
        <v>97</v>
      </c>
      <c r="C200" s="3">
        <f t="shared" si="13"/>
        <v>0</v>
      </c>
      <c r="D200" s="3">
        <f t="shared" si="14"/>
        <v>0</v>
      </c>
      <c r="E200" s="1" t="s">
        <v>412</v>
      </c>
      <c r="F200" s="39" t="s">
        <v>316</v>
      </c>
      <c r="G200" s="54">
        <f t="shared" si="15"/>
        <v>97</v>
      </c>
    </row>
    <row r="201" spans="1:7" ht="14.4" hidden="1" x14ac:dyDescent="0.3">
      <c r="A201" s="46" t="s">
        <v>79</v>
      </c>
      <c r="B201" s="3">
        <v>0</v>
      </c>
      <c r="C201" s="3">
        <f t="shared" si="13"/>
        <v>0</v>
      </c>
      <c r="D201" s="3">
        <f t="shared" si="14"/>
        <v>0</v>
      </c>
      <c r="E201" s="1" t="s">
        <v>412</v>
      </c>
      <c r="F201" s="47">
        <f t="shared" ref="F201" si="16">+B201+C201-D201</f>
        <v>0</v>
      </c>
      <c r="G201" s="54"/>
    </row>
    <row r="202" spans="1:7" ht="14.4" hidden="1" x14ac:dyDescent="0.3">
      <c r="A202" s="38" t="s">
        <v>79</v>
      </c>
      <c r="B202" s="15"/>
      <c r="C202" s="11"/>
      <c r="D202" s="11"/>
      <c r="E202" s="12"/>
      <c r="F202" s="20">
        <v>0</v>
      </c>
      <c r="G202" s="53"/>
    </row>
    <row r="203" spans="1:7" ht="14.4" hidden="1" x14ac:dyDescent="0.3">
      <c r="A203" s="31"/>
      <c r="B203" s="16"/>
      <c r="C203" s="3"/>
      <c r="D203" s="3"/>
      <c r="E203" s="1"/>
      <c r="F203" s="20"/>
      <c r="G203" s="53"/>
    </row>
    <row r="204" spans="1:7" ht="14.4" hidden="1" x14ac:dyDescent="0.3">
      <c r="A204" s="31"/>
      <c r="B204" s="16"/>
      <c r="C204" s="3"/>
      <c r="D204" s="3"/>
      <c r="E204" s="1"/>
      <c r="F204" s="20"/>
      <c r="G204" s="53"/>
    </row>
    <row r="205" spans="1:7" ht="14.4" hidden="1" x14ac:dyDescent="0.3">
      <c r="A205" s="31"/>
      <c r="B205" s="16"/>
      <c r="C205" s="3"/>
      <c r="D205" s="3"/>
      <c r="E205" s="1"/>
      <c r="F205" s="20"/>
      <c r="G205" s="53"/>
    </row>
    <row r="206" spans="1:7" ht="14.4" hidden="1" x14ac:dyDescent="0.3">
      <c r="A206" s="31"/>
      <c r="B206" s="16"/>
      <c r="C206" s="3"/>
      <c r="D206" s="3"/>
      <c r="E206" s="2"/>
      <c r="F206" s="20"/>
      <c r="G206" s="53"/>
    </row>
    <row r="207" spans="1:7" ht="14.4" x14ac:dyDescent="0.3">
      <c r="A207" s="18" t="s">
        <v>313</v>
      </c>
      <c r="B207" s="35"/>
      <c r="C207" s="36"/>
      <c r="D207" s="36"/>
      <c r="E207" s="37"/>
      <c r="F207" s="18" t="s">
        <v>409</v>
      </c>
      <c r="G207" s="18"/>
    </row>
    <row r="208" spans="1:7" ht="14.4" x14ac:dyDescent="0.3">
      <c r="A208" s="32" t="s">
        <v>173</v>
      </c>
      <c r="B208" s="3"/>
      <c r="C208" s="3"/>
      <c r="D208" s="3"/>
      <c r="E208" s="1"/>
      <c r="F208" s="39" t="s">
        <v>316</v>
      </c>
      <c r="G208" s="54">
        <v>114</v>
      </c>
    </row>
    <row r="209" spans="1:7" ht="14.4" x14ac:dyDescent="0.3">
      <c r="A209" s="32" t="s">
        <v>174</v>
      </c>
      <c r="B209" s="3"/>
      <c r="C209" s="3"/>
      <c r="D209" s="3"/>
      <c r="E209" s="1"/>
      <c r="F209" s="39" t="s">
        <v>316</v>
      </c>
      <c r="G209" s="54">
        <v>0</v>
      </c>
    </row>
    <row r="210" spans="1:7" ht="14.4" x14ac:dyDescent="0.3">
      <c r="A210" s="32" t="s">
        <v>175</v>
      </c>
      <c r="B210" s="3"/>
      <c r="C210" s="3"/>
      <c r="D210" s="3"/>
      <c r="E210" s="1"/>
      <c r="F210" s="39" t="s">
        <v>316</v>
      </c>
      <c r="G210" s="54">
        <v>0</v>
      </c>
    </row>
    <row r="211" spans="1:7" ht="14.4" x14ac:dyDescent="0.3">
      <c r="A211" s="32" t="s">
        <v>176</v>
      </c>
      <c r="B211" s="3"/>
      <c r="C211" s="3"/>
      <c r="D211" s="3"/>
      <c r="E211" s="1"/>
      <c r="F211" s="39" t="s">
        <v>316</v>
      </c>
      <c r="G211" s="54">
        <v>5</v>
      </c>
    </row>
    <row r="212" spans="1:7" ht="14.4" x14ac:dyDescent="0.3">
      <c r="A212" s="32" t="s">
        <v>177</v>
      </c>
      <c r="B212" s="3"/>
      <c r="C212" s="3"/>
      <c r="D212" s="3"/>
      <c r="E212" s="1"/>
      <c r="F212" s="39" t="s">
        <v>316</v>
      </c>
      <c r="G212" s="54">
        <v>0</v>
      </c>
    </row>
    <row r="213" spans="1:7" ht="14.4" x14ac:dyDescent="0.3">
      <c r="A213" s="32" t="s">
        <v>178</v>
      </c>
      <c r="B213" s="3"/>
      <c r="C213" s="3"/>
      <c r="D213" s="3"/>
      <c r="E213" s="1"/>
      <c r="F213" s="39" t="s">
        <v>316</v>
      </c>
      <c r="G213" s="54">
        <v>0</v>
      </c>
    </row>
    <row r="214" spans="1:7" ht="14.4" x14ac:dyDescent="0.3">
      <c r="A214" s="32" t="s">
        <v>179</v>
      </c>
      <c r="B214" s="3"/>
      <c r="C214" s="3"/>
      <c r="D214" s="3"/>
      <c r="E214" s="1"/>
      <c r="F214" s="39" t="s">
        <v>316</v>
      </c>
      <c r="G214" s="54">
        <v>13</v>
      </c>
    </row>
    <row r="215" spans="1:7" ht="14.4" x14ac:dyDescent="0.3">
      <c r="A215" s="32" t="s">
        <v>180</v>
      </c>
      <c r="B215" s="3"/>
      <c r="C215" s="3"/>
      <c r="D215" s="3"/>
      <c r="E215" s="1"/>
      <c r="F215" s="39" t="s">
        <v>316</v>
      </c>
      <c r="G215" s="54">
        <v>18</v>
      </c>
    </row>
    <row r="216" spans="1:7" ht="14.4" x14ac:dyDescent="0.3">
      <c r="A216" s="32" t="s">
        <v>181</v>
      </c>
      <c r="B216" s="3"/>
      <c r="C216" s="3"/>
      <c r="D216" s="3"/>
      <c r="E216" s="1"/>
      <c r="F216" s="39" t="s">
        <v>316</v>
      </c>
      <c r="G216" s="54">
        <v>27</v>
      </c>
    </row>
    <row r="217" spans="1:7" ht="14.4" x14ac:dyDescent="0.3">
      <c r="A217" s="32" t="s">
        <v>182</v>
      </c>
      <c r="B217" s="3"/>
      <c r="C217" s="3"/>
      <c r="D217" s="3"/>
      <c r="E217" s="1"/>
      <c r="F217" s="39" t="s">
        <v>316</v>
      </c>
      <c r="G217" s="54">
        <v>15</v>
      </c>
    </row>
    <row r="218" spans="1:7" ht="14.4" x14ac:dyDescent="0.3">
      <c r="A218" s="32" t="s">
        <v>183</v>
      </c>
      <c r="B218" s="3"/>
      <c r="C218" s="3"/>
      <c r="D218" s="3"/>
      <c r="E218" s="1"/>
      <c r="F218" s="39" t="s">
        <v>316</v>
      </c>
      <c r="G218" s="54">
        <v>91</v>
      </c>
    </row>
    <row r="219" spans="1:7" ht="14.4" x14ac:dyDescent="0.3">
      <c r="A219" s="32" t="s">
        <v>184</v>
      </c>
      <c r="B219" s="3"/>
      <c r="C219" s="3"/>
      <c r="D219" s="3"/>
      <c r="E219" s="1"/>
      <c r="F219" s="39" t="s">
        <v>316</v>
      </c>
      <c r="G219" s="54">
        <v>88</v>
      </c>
    </row>
    <row r="220" spans="1:7" ht="14.4" x14ac:dyDescent="0.3">
      <c r="A220" s="32" t="s">
        <v>185</v>
      </c>
      <c r="B220" s="3"/>
      <c r="C220" s="3"/>
      <c r="D220" s="3"/>
      <c r="E220" s="1"/>
      <c r="F220" s="39" t="s">
        <v>316</v>
      </c>
      <c r="G220" s="54">
        <v>3573</v>
      </c>
    </row>
    <row r="221" spans="1:7" ht="14.4" x14ac:dyDescent="0.3">
      <c r="A221" s="32" t="s">
        <v>186</v>
      </c>
      <c r="B221" s="3"/>
      <c r="C221" s="3"/>
      <c r="D221" s="3"/>
      <c r="E221" s="1"/>
      <c r="F221" s="39" t="s">
        <v>316</v>
      </c>
      <c r="G221" s="54">
        <v>154</v>
      </c>
    </row>
    <row r="222" spans="1:7" ht="14.4" x14ac:dyDescent="0.3">
      <c r="A222" s="32" t="s">
        <v>375</v>
      </c>
      <c r="B222" s="3"/>
      <c r="C222" s="3"/>
      <c r="D222" s="3"/>
      <c r="E222" s="1"/>
      <c r="F222" s="39" t="s">
        <v>316</v>
      </c>
      <c r="G222" s="54">
        <v>189</v>
      </c>
    </row>
    <row r="223" spans="1:7" ht="14.4" x14ac:dyDescent="0.3">
      <c r="A223" s="32" t="s">
        <v>187</v>
      </c>
      <c r="B223" s="3"/>
      <c r="C223" s="3"/>
      <c r="D223" s="3"/>
      <c r="E223" s="1"/>
      <c r="F223" s="39" t="s">
        <v>316</v>
      </c>
      <c r="G223" s="54">
        <v>47</v>
      </c>
    </row>
    <row r="224" spans="1:7" ht="14.4" x14ac:dyDescent="0.3">
      <c r="A224" s="32" t="s">
        <v>188</v>
      </c>
      <c r="B224" s="3"/>
      <c r="C224" s="3"/>
      <c r="D224" s="3"/>
      <c r="E224" s="1"/>
      <c r="F224" s="39" t="s">
        <v>316</v>
      </c>
      <c r="G224" s="54">
        <v>57</v>
      </c>
    </row>
    <row r="225" spans="1:7" ht="14.4" x14ac:dyDescent="0.3">
      <c r="A225" s="24" t="s">
        <v>376</v>
      </c>
      <c r="B225" s="3"/>
      <c r="C225" s="3"/>
      <c r="D225" s="3"/>
      <c r="E225" s="1"/>
      <c r="F225" s="39" t="s">
        <v>316</v>
      </c>
      <c r="G225" s="54">
        <v>144</v>
      </c>
    </row>
    <row r="226" spans="1:7" ht="14.4" x14ac:dyDescent="0.3">
      <c r="A226" s="24" t="s">
        <v>377</v>
      </c>
      <c r="B226" s="3"/>
      <c r="C226" s="3"/>
      <c r="D226" s="3"/>
      <c r="E226" s="1"/>
      <c r="F226" s="39" t="s">
        <v>316</v>
      </c>
      <c r="G226" s="54">
        <v>76</v>
      </c>
    </row>
    <row r="227" spans="1:7" ht="14.4" x14ac:dyDescent="0.3">
      <c r="A227" s="32" t="s">
        <v>189</v>
      </c>
      <c r="B227" s="3"/>
      <c r="C227" s="3"/>
      <c r="D227" s="3"/>
      <c r="E227" s="1"/>
      <c r="F227" s="39" t="s">
        <v>316</v>
      </c>
      <c r="G227" s="54">
        <v>147</v>
      </c>
    </row>
    <row r="228" spans="1:7" ht="14.4" x14ac:dyDescent="0.3">
      <c r="A228" s="32" t="s">
        <v>190</v>
      </c>
      <c r="B228" s="3"/>
      <c r="C228" s="3"/>
      <c r="D228" s="3"/>
      <c r="E228" s="1"/>
      <c r="F228" s="39" t="s">
        <v>316</v>
      </c>
      <c r="G228" s="54">
        <v>6</v>
      </c>
    </row>
    <row r="229" spans="1:7" ht="14.4" x14ac:dyDescent="0.3">
      <c r="A229" s="32" t="s">
        <v>191</v>
      </c>
      <c r="B229" s="3"/>
      <c r="C229" s="3"/>
      <c r="D229" s="3"/>
      <c r="E229" s="1"/>
      <c r="F229" s="39" t="s">
        <v>316</v>
      </c>
      <c r="G229" s="54">
        <v>0</v>
      </c>
    </row>
    <row r="230" spans="1:7" ht="14.4" x14ac:dyDescent="0.3">
      <c r="A230" s="32" t="s">
        <v>192</v>
      </c>
      <c r="B230" s="3"/>
      <c r="C230" s="3"/>
      <c r="D230" s="3"/>
      <c r="E230" s="1"/>
      <c r="F230" s="39" t="s">
        <v>316</v>
      </c>
      <c r="G230" s="54">
        <v>0</v>
      </c>
    </row>
    <row r="231" spans="1:7" ht="14.4" x14ac:dyDescent="0.3">
      <c r="A231" s="32" t="s">
        <v>193</v>
      </c>
      <c r="B231" s="3"/>
      <c r="C231" s="3"/>
      <c r="D231" s="3"/>
      <c r="E231" s="1"/>
      <c r="F231" s="39" t="s">
        <v>316</v>
      </c>
      <c r="G231" s="54">
        <v>97</v>
      </c>
    </row>
    <row r="232" spans="1:7" ht="14.4" x14ac:dyDescent="0.3">
      <c r="A232" s="32" t="s">
        <v>194</v>
      </c>
      <c r="B232" s="3"/>
      <c r="C232" s="3"/>
      <c r="D232" s="3"/>
      <c r="E232" s="2"/>
      <c r="F232" s="39" t="s">
        <v>316</v>
      </c>
      <c r="G232" s="54">
        <v>48</v>
      </c>
    </row>
    <row r="233" spans="1:7" ht="14.4" x14ac:dyDescent="0.3">
      <c r="A233" s="32" t="s">
        <v>195</v>
      </c>
      <c r="B233" s="3"/>
      <c r="C233" s="3"/>
      <c r="D233" s="3"/>
      <c r="E233" s="2"/>
      <c r="F233" s="39" t="s">
        <v>316</v>
      </c>
      <c r="G233" s="54">
        <v>155</v>
      </c>
    </row>
    <row r="234" spans="1:7" ht="14.4" x14ac:dyDescent="0.3">
      <c r="A234" s="32" t="s">
        <v>196</v>
      </c>
      <c r="B234" s="3"/>
      <c r="C234" s="3"/>
      <c r="D234" s="3"/>
      <c r="E234" s="2"/>
      <c r="F234" s="39" t="s">
        <v>316</v>
      </c>
      <c r="G234" s="54">
        <v>67</v>
      </c>
    </row>
    <row r="235" spans="1:7" ht="14.4" x14ac:dyDescent="0.3">
      <c r="A235" s="32" t="s">
        <v>197</v>
      </c>
      <c r="B235" s="3"/>
      <c r="C235" s="3"/>
      <c r="D235" s="3"/>
      <c r="E235" s="2"/>
      <c r="F235" s="39" t="s">
        <v>316</v>
      </c>
      <c r="G235" s="54">
        <v>0</v>
      </c>
    </row>
    <row r="236" spans="1:7" ht="14.4" x14ac:dyDescent="0.3">
      <c r="A236" s="32" t="s">
        <v>198</v>
      </c>
      <c r="B236" s="3"/>
      <c r="C236" s="3"/>
      <c r="D236" s="3"/>
      <c r="E236" s="2"/>
      <c r="F236" s="39" t="s">
        <v>316</v>
      </c>
      <c r="G236" s="54">
        <v>29</v>
      </c>
    </row>
    <row r="237" spans="1:7" ht="14.4" x14ac:dyDescent="0.3">
      <c r="A237" s="32" t="s">
        <v>199</v>
      </c>
      <c r="B237" s="3"/>
      <c r="C237" s="3"/>
      <c r="D237" s="3"/>
      <c r="E237" s="2"/>
      <c r="F237" s="39" t="s">
        <v>316</v>
      </c>
      <c r="G237" s="54">
        <v>112</v>
      </c>
    </row>
    <row r="238" spans="1:7" ht="14.4" x14ac:dyDescent="0.3">
      <c r="A238" s="32" t="s">
        <v>200</v>
      </c>
      <c r="B238" s="3"/>
      <c r="C238" s="3"/>
      <c r="D238" s="3"/>
      <c r="E238" s="2"/>
      <c r="F238" s="39" t="s">
        <v>316</v>
      </c>
      <c r="G238" s="54">
        <v>30</v>
      </c>
    </row>
    <row r="239" spans="1:7" ht="14.4" x14ac:dyDescent="0.3">
      <c r="A239" s="32" t="s">
        <v>201</v>
      </c>
      <c r="B239" s="3"/>
      <c r="C239" s="3"/>
      <c r="D239" s="3"/>
      <c r="E239" s="2"/>
      <c r="F239" s="39" t="s">
        <v>316</v>
      </c>
      <c r="G239" s="54">
        <v>0</v>
      </c>
    </row>
    <row r="240" spans="1:7" ht="14.4" x14ac:dyDescent="0.3">
      <c r="A240" s="32" t="s">
        <v>202</v>
      </c>
      <c r="B240" s="3"/>
      <c r="C240" s="3"/>
      <c r="D240" s="3"/>
      <c r="E240" s="2"/>
      <c r="F240" s="39" t="s">
        <v>316</v>
      </c>
      <c r="G240" s="54">
        <v>0</v>
      </c>
    </row>
    <row r="241" spans="1:7" ht="14.4" x14ac:dyDescent="0.3">
      <c r="A241" s="32" t="s">
        <v>203</v>
      </c>
      <c r="B241" s="3"/>
      <c r="C241" s="3"/>
      <c r="D241" s="3"/>
      <c r="E241" s="1"/>
      <c r="F241" s="39" t="s">
        <v>316</v>
      </c>
      <c r="G241" s="54">
        <v>412</v>
      </c>
    </row>
    <row r="242" spans="1:7" ht="14.4" x14ac:dyDescent="0.3">
      <c r="A242" s="32" t="s">
        <v>204</v>
      </c>
      <c r="B242" s="3"/>
      <c r="C242" s="3"/>
      <c r="D242" s="3"/>
      <c r="E242" s="1"/>
      <c r="F242" s="39" t="s">
        <v>316</v>
      </c>
      <c r="G242" s="54">
        <v>676</v>
      </c>
    </row>
    <row r="243" spans="1:7" ht="14.4" x14ac:dyDescent="0.3">
      <c r="A243" s="32" t="s">
        <v>205</v>
      </c>
      <c r="B243" s="3"/>
      <c r="C243" s="3"/>
      <c r="D243" s="3"/>
      <c r="E243" s="1"/>
      <c r="F243" s="39" t="s">
        <v>316</v>
      </c>
      <c r="G243" s="54">
        <v>1207</v>
      </c>
    </row>
    <row r="244" spans="1:7" ht="14.4" x14ac:dyDescent="0.3">
      <c r="A244" s="32" t="s">
        <v>206</v>
      </c>
      <c r="B244" s="3"/>
      <c r="C244" s="3"/>
      <c r="D244" s="3"/>
      <c r="E244" s="1"/>
      <c r="F244" s="39" t="s">
        <v>316</v>
      </c>
      <c r="G244" s="54">
        <v>801</v>
      </c>
    </row>
    <row r="245" spans="1:7" ht="14.4" x14ac:dyDescent="0.3">
      <c r="A245" s="32" t="s">
        <v>207</v>
      </c>
      <c r="B245" s="3"/>
      <c r="C245" s="3"/>
      <c r="D245" s="3"/>
      <c r="E245" s="1"/>
      <c r="F245" s="39" t="s">
        <v>316</v>
      </c>
      <c r="G245" s="54">
        <v>67</v>
      </c>
    </row>
    <row r="246" spans="1:7" ht="14.4" x14ac:dyDescent="0.3">
      <c r="A246" s="32" t="s">
        <v>310</v>
      </c>
      <c r="B246" s="3"/>
      <c r="C246" s="3"/>
      <c r="D246" s="3"/>
      <c r="E246" s="1"/>
      <c r="F246" s="39" t="s">
        <v>316</v>
      </c>
      <c r="G246" s="54">
        <v>1348</v>
      </c>
    </row>
    <row r="247" spans="1:7" ht="14.4" x14ac:dyDescent="0.3">
      <c r="A247" s="32" t="s">
        <v>208</v>
      </c>
      <c r="B247" s="3"/>
      <c r="C247" s="3"/>
      <c r="D247" s="3"/>
      <c r="E247" s="1"/>
      <c r="F247" s="39" t="s">
        <v>316</v>
      </c>
      <c r="G247" s="54">
        <v>384</v>
      </c>
    </row>
    <row r="248" spans="1:7" ht="14.4" x14ac:dyDescent="0.3">
      <c r="A248" s="32" t="s">
        <v>209</v>
      </c>
      <c r="B248" s="3"/>
      <c r="C248" s="3"/>
      <c r="D248" s="3"/>
      <c r="E248" s="1"/>
      <c r="F248" s="39" t="s">
        <v>316</v>
      </c>
      <c r="G248" s="54">
        <v>7</v>
      </c>
    </row>
    <row r="249" spans="1:7" ht="14.4" x14ac:dyDescent="0.3">
      <c r="A249" s="32" t="s">
        <v>210</v>
      </c>
      <c r="B249" s="3"/>
      <c r="C249" s="3"/>
      <c r="D249" s="3"/>
      <c r="E249" s="1"/>
      <c r="F249" s="39" t="s">
        <v>316</v>
      </c>
      <c r="G249" s="54">
        <v>4</v>
      </c>
    </row>
    <row r="250" spans="1:7" ht="14.4" x14ac:dyDescent="0.3">
      <c r="A250" s="32" t="s">
        <v>211</v>
      </c>
      <c r="B250" s="3"/>
      <c r="C250" s="3"/>
      <c r="D250" s="3"/>
      <c r="E250" s="1"/>
      <c r="F250" s="39" t="s">
        <v>316</v>
      </c>
      <c r="G250" s="54">
        <v>0</v>
      </c>
    </row>
    <row r="251" spans="1:7" ht="14.4" x14ac:dyDescent="0.3">
      <c r="A251" s="32" t="s">
        <v>212</v>
      </c>
      <c r="B251" s="3"/>
      <c r="C251" s="3"/>
      <c r="D251" s="3"/>
      <c r="E251" s="1"/>
      <c r="F251" s="39" t="s">
        <v>316</v>
      </c>
      <c r="G251" s="54">
        <v>6</v>
      </c>
    </row>
    <row r="252" spans="1:7" ht="14.4" x14ac:dyDescent="0.3">
      <c r="A252" s="32" t="s">
        <v>213</v>
      </c>
      <c r="B252" s="3"/>
      <c r="C252" s="3"/>
      <c r="D252" s="3"/>
      <c r="E252" s="1"/>
      <c r="F252" s="39" t="s">
        <v>316</v>
      </c>
      <c r="G252" s="54">
        <v>8</v>
      </c>
    </row>
    <row r="253" spans="1:7" ht="14.4" x14ac:dyDescent="0.3">
      <c r="A253" s="32" t="s">
        <v>214</v>
      </c>
      <c r="B253" s="3"/>
      <c r="C253" s="3"/>
      <c r="D253" s="3"/>
      <c r="E253" s="1"/>
      <c r="F253" s="39" t="s">
        <v>316</v>
      </c>
      <c r="G253" s="54">
        <v>10</v>
      </c>
    </row>
    <row r="254" spans="1:7" ht="14.4" x14ac:dyDescent="0.3">
      <c r="A254" s="32" t="s">
        <v>215</v>
      </c>
      <c r="B254" s="3"/>
      <c r="C254" s="3"/>
      <c r="D254" s="3"/>
      <c r="E254" s="1"/>
      <c r="F254" s="39" t="s">
        <v>316</v>
      </c>
      <c r="G254" s="54">
        <v>11</v>
      </c>
    </row>
    <row r="255" spans="1:7" ht="14.4" x14ac:dyDescent="0.3">
      <c r="A255" s="32" t="s">
        <v>216</v>
      </c>
      <c r="B255" s="3"/>
      <c r="C255" s="3"/>
      <c r="D255" s="3"/>
      <c r="E255" s="1"/>
      <c r="F255" s="39" t="s">
        <v>316</v>
      </c>
      <c r="G255" s="54">
        <v>51</v>
      </c>
    </row>
    <row r="256" spans="1:7" ht="14.4" x14ac:dyDescent="0.3">
      <c r="A256" s="32" t="s">
        <v>217</v>
      </c>
      <c r="B256" s="3"/>
      <c r="C256" s="3"/>
      <c r="D256" s="3"/>
      <c r="E256" s="1"/>
      <c r="F256" s="39" t="s">
        <v>316</v>
      </c>
      <c r="G256" s="54">
        <v>0</v>
      </c>
    </row>
    <row r="257" spans="1:7" ht="14.4" x14ac:dyDescent="0.3">
      <c r="A257" s="32" t="s">
        <v>218</v>
      </c>
      <c r="B257" s="3"/>
      <c r="C257" s="3"/>
      <c r="D257" s="3"/>
      <c r="E257" s="1"/>
      <c r="F257" s="39" t="s">
        <v>316</v>
      </c>
      <c r="G257" s="54">
        <v>1417</v>
      </c>
    </row>
    <row r="258" spans="1:7" ht="14.4" x14ac:dyDescent="0.3">
      <c r="A258" s="32" t="s">
        <v>219</v>
      </c>
      <c r="B258" s="3"/>
      <c r="C258" s="3"/>
      <c r="D258" s="3"/>
      <c r="E258" s="1"/>
      <c r="F258" s="39" t="s">
        <v>316</v>
      </c>
      <c r="G258" s="54">
        <v>78</v>
      </c>
    </row>
    <row r="259" spans="1:7" ht="14.4" x14ac:dyDescent="0.3">
      <c r="A259" s="32" t="s">
        <v>220</v>
      </c>
      <c r="B259" s="3"/>
      <c r="C259" s="3"/>
      <c r="D259" s="3"/>
      <c r="E259" s="1"/>
      <c r="F259" s="39" t="s">
        <v>316</v>
      </c>
      <c r="G259" s="54">
        <v>36</v>
      </c>
    </row>
    <row r="260" spans="1:7" ht="14.4" x14ac:dyDescent="0.3">
      <c r="A260" s="32" t="s">
        <v>221</v>
      </c>
      <c r="B260" s="3"/>
      <c r="C260" s="3"/>
      <c r="D260" s="3"/>
      <c r="E260" s="1"/>
      <c r="F260" s="39" t="s">
        <v>316</v>
      </c>
      <c r="G260" s="54">
        <v>181</v>
      </c>
    </row>
    <row r="261" spans="1:7" ht="14.4" x14ac:dyDescent="0.3">
      <c r="A261" s="32" t="s">
        <v>311</v>
      </c>
      <c r="B261" s="3"/>
      <c r="C261" s="3"/>
      <c r="D261" s="3"/>
      <c r="E261" s="1"/>
      <c r="F261" s="39" t="s">
        <v>316</v>
      </c>
      <c r="G261" s="54">
        <v>48</v>
      </c>
    </row>
    <row r="262" spans="1:7" ht="14.4" x14ac:dyDescent="0.3">
      <c r="A262" s="32" t="s">
        <v>222</v>
      </c>
      <c r="B262" s="3"/>
      <c r="C262" s="3"/>
      <c r="D262" s="3"/>
      <c r="E262" s="1"/>
      <c r="F262" s="39" t="s">
        <v>316</v>
      </c>
      <c r="G262" s="54">
        <v>18</v>
      </c>
    </row>
    <row r="263" spans="1:7" ht="14.4" x14ac:dyDescent="0.3">
      <c r="A263" s="32" t="s">
        <v>223</v>
      </c>
      <c r="B263" s="3"/>
      <c r="C263" s="3"/>
      <c r="D263" s="3"/>
      <c r="E263" s="1"/>
      <c r="F263" s="39" t="s">
        <v>316</v>
      </c>
      <c r="G263" s="54">
        <v>34</v>
      </c>
    </row>
    <row r="264" spans="1:7" ht="14.4" x14ac:dyDescent="0.3">
      <c r="A264" s="32" t="s">
        <v>224</v>
      </c>
      <c r="B264" s="3"/>
      <c r="C264" s="3"/>
      <c r="D264" s="3"/>
      <c r="E264" s="1"/>
      <c r="F264" s="39" t="s">
        <v>316</v>
      </c>
      <c r="G264" s="54">
        <v>3</v>
      </c>
    </row>
    <row r="265" spans="1:7" ht="14.4" x14ac:dyDescent="0.3">
      <c r="A265" s="32" t="s">
        <v>225</v>
      </c>
      <c r="B265" s="3"/>
      <c r="C265" s="3"/>
      <c r="D265" s="3"/>
      <c r="E265" s="1"/>
      <c r="F265" s="39" t="s">
        <v>316</v>
      </c>
      <c r="G265" s="54">
        <v>38</v>
      </c>
    </row>
    <row r="266" spans="1:7" ht="14.4" x14ac:dyDescent="0.3">
      <c r="A266" s="32" t="s">
        <v>226</v>
      </c>
      <c r="B266" s="3"/>
      <c r="C266" s="3"/>
      <c r="D266" s="3"/>
      <c r="E266" s="1"/>
      <c r="F266" s="39" t="s">
        <v>316</v>
      </c>
      <c r="G266" s="54">
        <v>79</v>
      </c>
    </row>
    <row r="267" spans="1:7" ht="14.4" x14ac:dyDescent="0.3">
      <c r="A267" s="32" t="s">
        <v>227</v>
      </c>
      <c r="B267" s="40"/>
      <c r="C267" s="4"/>
      <c r="D267" s="4"/>
      <c r="E267" s="2"/>
      <c r="F267" s="39" t="s">
        <v>316</v>
      </c>
      <c r="G267" s="54">
        <v>593</v>
      </c>
    </row>
    <row r="268" spans="1:7" ht="14.4" x14ac:dyDescent="0.3">
      <c r="A268" s="32" t="s">
        <v>228</v>
      </c>
      <c r="B268" s="40"/>
      <c r="C268" s="4"/>
      <c r="D268" s="4"/>
      <c r="E268" s="2"/>
      <c r="F268" s="39" t="s">
        <v>316</v>
      </c>
      <c r="G268" s="54">
        <v>2274</v>
      </c>
    </row>
    <row r="269" spans="1:7" ht="14.4" x14ac:dyDescent="0.3">
      <c r="A269" s="32" t="s">
        <v>229</v>
      </c>
      <c r="B269" s="40"/>
      <c r="C269" s="4"/>
      <c r="D269" s="4"/>
      <c r="E269" s="2"/>
      <c r="F269" s="39" t="s">
        <v>316</v>
      </c>
      <c r="G269" s="54">
        <v>36</v>
      </c>
    </row>
    <row r="270" spans="1:7" ht="14.4" x14ac:dyDescent="0.3">
      <c r="A270" s="32" t="s">
        <v>230</v>
      </c>
      <c r="B270" s="40"/>
      <c r="C270" s="4"/>
      <c r="D270" s="4"/>
      <c r="E270" s="2"/>
      <c r="F270" s="39" t="s">
        <v>316</v>
      </c>
      <c r="G270" s="54">
        <v>1976</v>
      </c>
    </row>
    <row r="271" spans="1:7" ht="14.4" x14ac:dyDescent="0.3">
      <c r="A271" s="32" t="s">
        <v>231</v>
      </c>
      <c r="B271" s="40"/>
      <c r="C271" s="4"/>
      <c r="D271" s="4"/>
      <c r="E271" s="2"/>
      <c r="F271" s="39" t="s">
        <v>316</v>
      </c>
      <c r="G271" s="54">
        <v>32</v>
      </c>
    </row>
    <row r="272" spans="1:7" ht="14.4" x14ac:dyDescent="0.3">
      <c r="A272" s="32" t="s">
        <v>232</v>
      </c>
      <c r="B272" s="40"/>
      <c r="C272" s="4"/>
      <c r="D272" s="4"/>
      <c r="E272" s="2"/>
      <c r="F272" s="39" t="s">
        <v>316</v>
      </c>
      <c r="G272" s="54">
        <v>41</v>
      </c>
    </row>
    <row r="273" spans="1:7" ht="14.4" x14ac:dyDescent="0.3">
      <c r="A273" s="32" t="s">
        <v>378</v>
      </c>
      <c r="B273" s="40"/>
      <c r="C273" s="4"/>
      <c r="D273" s="4"/>
      <c r="E273" s="2"/>
      <c r="F273" s="39" t="s">
        <v>316</v>
      </c>
      <c r="G273" s="54">
        <v>1414</v>
      </c>
    </row>
    <row r="274" spans="1:7" ht="14.4" x14ac:dyDescent="0.3">
      <c r="A274" s="32" t="s">
        <v>233</v>
      </c>
      <c r="B274" s="40"/>
      <c r="C274" s="4"/>
      <c r="D274" s="4"/>
      <c r="E274" s="2"/>
      <c r="F274" s="39" t="s">
        <v>316</v>
      </c>
      <c r="G274" s="54">
        <v>850</v>
      </c>
    </row>
    <row r="275" spans="1:7" ht="14.4" x14ac:dyDescent="0.3">
      <c r="A275" s="32" t="s">
        <v>234</v>
      </c>
      <c r="B275" s="40"/>
      <c r="C275" s="4"/>
      <c r="D275" s="4"/>
      <c r="E275" s="2"/>
      <c r="F275" s="39" t="s">
        <v>316</v>
      </c>
      <c r="G275" s="54">
        <v>2390</v>
      </c>
    </row>
    <row r="276" spans="1:7" ht="14.4" x14ac:dyDescent="0.3">
      <c r="A276" s="32" t="s">
        <v>235</v>
      </c>
      <c r="B276" s="40"/>
      <c r="C276" s="4"/>
      <c r="D276" s="4"/>
      <c r="E276" s="2"/>
      <c r="F276" s="39" t="s">
        <v>316</v>
      </c>
      <c r="G276" s="54">
        <v>390</v>
      </c>
    </row>
    <row r="277" spans="1:7" ht="14.4" x14ac:dyDescent="0.3">
      <c r="A277" s="32" t="s">
        <v>236</v>
      </c>
      <c r="B277" s="40"/>
      <c r="C277" s="4"/>
      <c r="D277" s="4"/>
      <c r="E277" s="2"/>
      <c r="F277" s="39" t="s">
        <v>316</v>
      </c>
      <c r="G277" s="54">
        <v>185</v>
      </c>
    </row>
    <row r="278" spans="1:7" ht="14.4" x14ac:dyDescent="0.3">
      <c r="A278" s="32" t="s">
        <v>237</v>
      </c>
      <c r="B278" s="40"/>
      <c r="C278" s="4"/>
      <c r="D278" s="4"/>
      <c r="E278" s="2"/>
      <c r="F278" s="39" t="s">
        <v>316</v>
      </c>
      <c r="G278" s="54">
        <v>290</v>
      </c>
    </row>
    <row r="279" spans="1:7" ht="14.4" x14ac:dyDescent="0.3">
      <c r="A279" s="32" t="s">
        <v>238</v>
      </c>
      <c r="B279" s="40"/>
      <c r="C279" s="4"/>
      <c r="D279" s="4"/>
      <c r="E279" s="2"/>
      <c r="F279" s="39" t="s">
        <v>316</v>
      </c>
      <c r="G279" s="54">
        <v>2617</v>
      </c>
    </row>
    <row r="280" spans="1:7" ht="14.4" x14ac:dyDescent="0.3">
      <c r="A280" s="32" t="s">
        <v>239</v>
      </c>
      <c r="B280" s="40"/>
      <c r="C280" s="4"/>
      <c r="D280" s="4"/>
      <c r="E280" s="2"/>
      <c r="F280" s="39" t="s">
        <v>316</v>
      </c>
      <c r="G280" s="54">
        <v>3069</v>
      </c>
    </row>
    <row r="281" spans="1:7" ht="14.4" x14ac:dyDescent="0.3">
      <c r="A281" s="32" t="s">
        <v>240</v>
      </c>
      <c r="B281" s="40"/>
      <c r="C281" s="4"/>
      <c r="D281" s="4"/>
      <c r="E281" s="2"/>
      <c r="F281" s="39" t="s">
        <v>316</v>
      </c>
      <c r="G281" s="54">
        <v>70</v>
      </c>
    </row>
    <row r="282" spans="1:7" ht="14.4" x14ac:dyDescent="0.3">
      <c r="A282" s="32" t="s">
        <v>241</v>
      </c>
      <c r="B282" s="40"/>
      <c r="C282" s="4"/>
      <c r="D282" s="4"/>
      <c r="E282" s="2"/>
      <c r="F282" s="39" t="s">
        <v>316</v>
      </c>
      <c r="G282" s="54">
        <v>18</v>
      </c>
    </row>
    <row r="283" spans="1:7" ht="14.4" x14ac:dyDescent="0.3">
      <c r="A283" s="32" t="s">
        <v>242</v>
      </c>
      <c r="B283" s="40"/>
      <c r="C283" s="4"/>
      <c r="D283" s="4"/>
      <c r="E283" s="2"/>
      <c r="F283" s="39" t="s">
        <v>316</v>
      </c>
      <c r="G283" s="54">
        <v>30</v>
      </c>
    </row>
    <row r="284" spans="1:7" ht="14.4" x14ac:dyDescent="0.3">
      <c r="A284" s="32" t="s">
        <v>243</v>
      </c>
      <c r="B284" s="40"/>
      <c r="C284" s="4"/>
      <c r="D284" s="4"/>
      <c r="E284" s="2"/>
      <c r="F284" s="39" t="s">
        <v>316</v>
      </c>
      <c r="G284" s="54">
        <v>49</v>
      </c>
    </row>
    <row r="285" spans="1:7" ht="14.4" x14ac:dyDescent="0.3">
      <c r="A285" s="32" t="s">
        <v>244</v>
      </c>
      <c r="B285" s="40"/>
      <c r="C285" s="4"/>
      <c r="D285" s="4"/>
      <c r="E285" s="2"/>
      <c r="F285" s="39" t="s">
        <v>316</v>
      </c>
      <c r="G285" s="54">
        <v>25</v>
      </c>
    </row>
    <row r="286" spans="1:7" ht="14.4" x14ac:dyDescent="0.3">
      <c r="A286" s="26" t="s">
        <v>296</v>
      </c>
      <c r="B286" s="3"/>
      <c r="C286" s="3"/>
      <c r="D286" s="3"/>
      <c r="E286" s="1"/>
      <c r="F286" s="39" t="s">
        <v>316</v>
      </c>
      <c r="G286" s="54">
        <v>315</v>
      </c>
    </row>
    <row r="287" spans="1:7" ht="14.4" x14ac:dyDescent="0.3">
      <c r="A287" s="45" t="s">
        <v>21</v>
      </c>
      <c r="B287" s="40"/>
      <c r="C287" s="4"/>
      <c r="D287" s="4"/>
      <c r="E287" s="2"/>
      <c r="F287" s="39" t="s">
        <v>316</v>
      </c>
      <c r="G287" s="54">
        <v>22</v>
      </c>
    </row>
    <row r="288" spans="1:7" ht="14.4" x14ac:dyDescent="0.3">
      <c r="A288" s="32" t="s">
        <v>379</v>
      </c>
      <c r="B288" s="40"/>
      <c r="C288" s="4"/>
      <c r="D288" s="4"/>
      <c r="E288" s="2"/>
      <c r="F288" s="39" t="s">
        <v>316</v>
      </c>
      <c r="G288" s="54">
        <v>165</v>
      </c>
    </row>
    <row r="289" spans="1:7" ht="14.4" x14ac:dyDescent="0.3">
      <c r="A289" s="32" t="s">
        <v>380</v>
      </c>
      <c r="B289" s="40"/>
      <c r="C289" s="4"/>
      <c r="D289" s="4"/>
      <c r="E289" s="2"/>
      <c r="F289" s="39" t="s">
        <v>316</v>
      </c>
      <c r="G289" s="54">
        <v>16</v>
      </c>
    </row>
    <row r="290" spans="1:7" ht="14.4" x14ac:dyDescent="0.3">
      <c r="A290" s="32" t="s">
        <v>381</v>
      </c>
      <c r="B290" s="40"/>
      <c r="C290" s="4"/>
      <c r="D290" s="4"/>
      <c r="E290" s="2"/>
      <c r="F290" s="39" t="s">
        <v>316</v>
      </c>
      <c r="G290" s="54">
        <v>0</v>
      </c>
    </row>
    <row r="291" spans="1:7" ht="14.4" x14ac:dyDescent="0.3">
      <c r="A291" s="32" t="s">
        <v>382</v>
      </c>
      <c r="B291" s="40"/>
      <c r="C291" s="4"/>
      <c r="D291" s="4"/>
      <c r="E291" s="2"/>
      <c r="F291" s="39" t="s">
        <v>316</v>
      </c>
      <c r="G291" s="54">
        <v>28</v>
      </c>
    </row>
    <row r="292" spans="1:7" ht="14.4" x14ac:dyDescent="0.3">
      <c r="A292" s="32" t="s">
        <v>383</v>
      </c>
      <c r="B292" s="40"/>
      <c r="C292" s="4"/>
      <c r="D292" s="4"/>
      <c r="E292" s="2"/>
      <c r="F292" s="39" t="s">
        <v>316</v>
      </c>
      <c r="G292" s="54">
        <v>0</v>
      </c>
    </row>
    <row r="293" spans="1:7" ht="14.4" x14ac:dyDescent="0.3">
      <c r="A293" s="32" t="s">
        <v>384</v>
      </c>
      <c r="B293" s="40"/>
      <c r="C293" s="4"/>
      <c r="D293" s="4"/>
      <c r="E293" s="2"/>
      <c r="F293" s="39" t="s">
        <v>316</v>
      </c>
      <c r="G293" s="54">
        <v>0</v>
      </c>
    </row>
    <row r="294" spans="1:7" ht="14.4" x14ac:dyDescent="0.3">
      <c r="A294" s="32" t="s">
        <v>385</v>
      </c>
      <c r="B294" s="40"/>
      <c r="C294" s="4"/>
      <c r="D294" s="4"/>
      <c r="E294" s="2"/>
      <c r="F294" s="39" t="s">
        <v>316</v>
      </c>
      <c r="G294" s="54">
        <v>0</v>
      </c>
    </row>
    <row r="295" spans="1:7" ht="14.4" x14ac:dyDescent="0.3">
      <c r="A295" s="32" t="s">
        <v>386</v>
      </c>
      <c r="B295" s="40"/>
      <c r="C295" s="4"/>
      <c r="D295" s="4"/>
      <c r="E295" s="2"/>
      <c r="F295" s="39" t="s">
        <v>316</v>
      </c>
      <c r="G295" s="54">
        <v>6.1500000000000021</v>
      </c>
    </row>
    <row r="296" spans="1:7" ht="14.4" x14ac:dyDescent="0.3">
      <c r="A296" s="32" t="s">
        <v>387</v>
      </c>
      <c r="B296" s="40"/>
      <c r="C296" s="4"/>
      <c r="D296" s="4"/>
      <c r="E296" s="2"/>
      <c r="F296" s="39" t="s">
        <v>316</v>
      </c>
      <c r="G296" s="54">
        <v>7.4500000000000011</v>
      </c>
    </row>
    <row r="297" spans="1:7" ht="14.4" x14ac:dyDescent="0.3">
      <c r="A297" s="32" t="s">
        <v>388</v>
      </c>
      <c r="B297" s="40"/>
      <c r="C297" s="4"/>
      <c r="D297" s="4"/>
      <c r="E297" s="2"/>
      <c r="F297" s="39" t="s">
        <v>316</v>
      </c>
      <c r="G297" s="54">
        <v>2.3000000000000007</v>
      </c>
    </row>
    <row r="298" spans="1:7" ht="14.4" x14ac:dyDescent="0.3">
      <c r="A298" s="32" t="s">
        <v>389</v>
      </c>
      <c r="B298" s="40"/>
      <c r="C298" s="4"/>
      <c r="D298" s="4"/>
      <c r="E298" s="2"/>
      <c r="F298" s="39" t="s">
        <v>316</v>
      </c>
      <c r="G298" s="54">
        <v>6</v>
      </c>
    </row>
    <row r="299" spans="1:7" ht="14.4" x14ac:dyDescent="0.3">
      <c r="A299" s="32" t="s">
        <v>390</v>
      </c>
      <c r="B299" s="40"/>
      <c r="C299" s="4"/>
      <c r="D299" s="4"/>
      <c r="E299" s="2"/>
      <c r="F299" s="39" t="s">
        <v>316</v>
      </c>
      <c r="G299" s="54">
        <v>0.83999999999999986</v>
      </c>
    </row>
    <row r="300" spans="1:7" ht="14.4" x14ac:dyDescent="0.3">
      <c r="A300" s="32" t="s">
        <v>391</v>
      </c>
      <c r="B300" s="40"/>
      <c r="C300" s="4"/>
      <c r="D300" s="4"/>
      <c r="E300" s="2"/>
      <c r="F300" s="39" t="s">
        <v>316</v>
      </c>
      <c r="G300" s="54">
        <v>1</v>
      </c>
    </row>
    <row r="301" spans="1:7" ht="14.4" x14ac:dyDescent="0.3">
      <c r="A301" s="32" t="s">
        <v>392</v>
      </c>
      <c r="B301" s="40"/>
      <c r="C301" s="4"/>
      <c r="D301" s="4"/>
      <c r="E301" s="2"/>
      <c r="F301" s="39" t="s">
        <v>316</v>
      </c>
      <c r="G301" s="54">
        <v>2</v>
      </c>
    </row>
    <row r="302" spans="1:7" ht="14.4" x14ac:dyDescent="0.3">
      <c r="A302" s="32" t="s">
        <v>393</v>
      </c>
      <c r="B302" s="40"/>
      <c r="C302" s="4"/>
      <c r="D302" s="4"/>
      <c r="E302" s="2"/>
      <c r="F302" s="39" t="s">
        <v>316</v>
      </c>
      <c r="G302" s="54">
        <v>0</v>
      </c>
    </row>
    <row r="303" spans="1:7" ht="14.4" x14ac:dyDescent="0.3">
      <c r="A303" s="32" t="s">
        <v>394</v>
      </c>
      <c r="B303" s="40"/>
      <c r="C303" s="4"/>
      <c r="D303" s="4"/>
      <c r="E303" s="2"/>
      <c r="F303" s="39" t="s">
        <v>316</v>
      </c>
      <c r="G303" s="54">
        <v>8</v>
      </c>
    </row>
    <row r="304" spans="1:7" ht="14.4" x14ac:dyDescent="0.3">
      <c r="A304" s="32" t="s">
        <v>395</v>
      </c>
      <c r="B304" s="40"/>
      <c r="C304" s="4"/>
      <c r="D304" s="4"/>
      <c r="E304" s="2"/>
      <c r="F304" s="39" t="s">
        <v>316</v>
      </c>
      <c r="G304" s="54">
        <v>0</v>
      </c>
    </row>
    <row r="305" spans="1:7" ht="14.4" x14ac:dyDescent="0.3">
      <c r="A305" s="32" t="s">
        <v>396</v>
      </c>
      <c r="B305" s="40"/>
      <c r="C305" s="4"/>
      <c r="D305" s="4"/>
      <c r="E305" s="2"/>
      <c r="F305" s="39" t="s">
        <v>316</v>
      </c>
      <c r="G305" s="54">
        <v>3</v>
      </c>
    </row>
    <row r="306" spans="1:7" ht="14.4" x14ac:dyDescent="0.3">
      <c r="A306" s="32" t="s">
        <v>397</v>
      </c>
      <c r="B306" s="40"/>
      <c r="C306" s="4"/>
      <c r="D306" s="4"/>
      <c r="E306" s="2"/>
      <c r="F306" s="39" t="s">
        <v>316</v>
      </c>
      <c r="G306" s="54">
        <v>12</v>
      </c>
    </row>
    <row r="307" spans="1:7" ht="14.4" x14ac:dyDescent="0.3">
      <c r="A307" s="32" t="s">
        <v>398</v>
      </c>
      <c r="B307" s="40"/>
      <c r="C307" s="4"/>
      <c r="D307" s="4"/>
      <c r="E307" s="2"/>
      <c r="F307" s="39" t="s">
        <v>316</v>
      </c>
      <c r="G307" s="54">
        <v>7</v>
      </c>
    </row>
    <row r="308" spans="1:7" ht="14.4" x14ac:dyDescent="0.3">
      <c r="A308" s="32" t="s">
        <v>399</v>
      </c>
      <c r="B308" s="40"/>
      <c r="C308" s="4"/>
      <c r="D308" s="4"/>
      <c r="E308" s="2"/>
      <c r="F308" s="39" t="s">
        <v>316</v>
      </c>
      <c r="G308" s="54">
        <v>1</v>
      </c>
    </row>
    <row r="309" spans="1:7" ht="14.4" x14ac:dyDescent="0.3">
      <c r="A309" s="32" t="s">
        <v>400</v>
      </c>
      <c r="B309" s="40"/>
      <c r="C309" s="4"/>
      <c r="D309" s="4"/>
      <c r="E309" s="2"/>
      <c r="F309" s="39" t="s">
        <v>316</v>
      </c>
      <c r="G309" s="54">
        <v>5</v>
      </c>
    </row>
    <row r="310" spans="1:7" ht="14.4" x14ac:dyDescent="0.3">
      <c r="A310" s="32" t="s">
        <v>401</v>
      </c>
      <c r="B310" s="40"/>
      <c r="C310" s="4"/>
      <c r="D310" s="4"/>
      <c r="E310" s="2"/>
      <c r="F310" s="39" t="s">
        <v>316</v>
      </c>
      <c r="G310" s="54">
        <v>1</v>
      </c>
    </row>
    <row r="311" spans="1:7" ht="14.4" x14ac:dyDescent="0.3">
      <c r="A311" s="32" t="s">
        <v>402</v>
      </c>
      <c r="B311" s="40"/>
      <c r="C311" s="4"/>
      <c r="D311" s="4"/>
      <c r="E311" s="2"/>
      <c r="F311" s="39" t="s">
        <v>316</v>
      </c>
      <c r="G311" s="54">
        <v>1</v>
      </c>
    </row>
    <row r="312" spans="1:7" ht="14.4" x14ac:dyDescent="0.3">
      <c r="A312" s="32" t="s">
        <v>403</v>
      </c>
      <c r="B312" s="40"/>
      <c r="C312" s="4"/>
      <c r="D312" s="4"/>
      <c r="E312" s="2"/>
      <c r="F312" s="39" t="s">
        <v>316</v>
      </c>
      <c r="G312" s="54">
        <v>135</v>
      </c>
    </row>
    <row r="313" spans="1:7" ht="14.4" x14ac:dyDescent="0.3">
      <c r="A313" s="32" t="s">
        <v>404</v>
      </c>
      <c r="B313" s="40"/>
      <c r="C313" s="4"/>
      <c r="D313" s="4"/>
      <c r="E313" s="2"/>
      <c r="F313" s="39" t="s">
        <v>316</v>
      </c>
      <c r="G313" s="54">
        <v>0</v>
      </c>
    </row>
    <row r="314" spans="1:7" ht="14.4" x14ac:dyDescent="0.3">
      <c r="A314" s="32" t="s">
        <v>405</v>
      </c>
      <c r="B314" s="40"/>
      <c r="C314" s="4"/>
      <c r="D314" s="4"/>
      <c r="E314" s="2"/>
      <c r="F314" s="39" t="s">
        <v>316</v>
      </c>
      <c r="G314" s="54">
        <v>12</v>
      </c>
    </row>
    <row r="315" spans="1:7" ht="14.4" x14ac:dyDescent="0.3">
      <c r="A315" s="32" t="s">
        <v>406</v>
      </c>
      <c r="B315" s="40"/>
      <c r="C315" s="4"/>
      <c r="D315" s="4"/>
      <c r="E315" s="2"/>
      <c r="F315" s="39" t="s">
        <v>316</v>
      </c>
      <c r="G315" s="54">
        <v>10</v>
      </c>
    </row>
    <row r="316" spans="1:7" ht="14.4" x14ac:dyDescent="0.3">
      <c r="A316" s="17" t="s">
        <v>314</v>
      </c>
      <c r="B316" s="41"/>
      <c r="C316" s="42"/>
      <c r="D316" s="42"/>
      <c r="E316" s="43"/>
      <c r="F316" s="17"/>
      <c r="G316" s="17"/>
    </row>
    <row r="317" spans="1:7" ht="14.4" x14ac:dyDescent="0.3">
      <c r="A317" s="46" t="s">
        <v>252</v>
      </c>
      <c r="B317" s="40"/>
      <c r="C317" s="4"/>
      <c r="D317" s="4"/>
      <c r="E317" s="2"/>
      <c r="F317" s="39" t="s">
        <v>316</v>
      </c>
      <c r="G317" s="54">
        <v>262</v>
      </c>
    </row>
    <row r="318" spans="1:7" ht="14.4" x14ac:dyDescent="0.3">
      <c r="A318" s="46" t="s">
        <v>253</v>
      </c>
      <c r="B318" s="40"/>
      <c r="C318" s="4"/>
      <c r="D318" s="4"/>
      <c r="E318" s="2"/>
      <c r="F318" s="39" t="s">
        <v>316</v>
      </c>
      <c r="G318" s="54">
        <v>108</v>
      </c>
    </row>
    <row r="319" spans="1:7" ht="14.4" x14ac:dyDescent="0.3">
      <c r="A319" s="46" t="s">
        <v>254</v>
      </c>
      <c r="B319" s="40"/>
      <c r="C319" s="4"/>
      <c r="D319" s="4"/>
      <c r="E319" s="2"/>
      <c r="F319" s="39" t="s">
        <v>316</v>
      </c>
      <c r="G319" s="54">
        <v>127</v>
      </c>
    </row>
    <row r="320" spans="1:7" ht="14.4" x14ac:dyDescent="0.3">
      <c r="A320" s="46" t="s">
        <v>255</v>
      </c>
      <c r="B320" s="40"/>
      <c r="C320" s="4"/>
      <c r="D320" s="4"/>
      <c r="E320" s="2"/>
      <c r="F320" s="39" t="s">
        <v>316</v>
      </c>
      <c r="G320" s="54">
        <v>0</v>
      </c>
    </row>
    <row r="321" spans="1:7" ht="14.4" x14ac:dyDescent="0.3">
      <c r="A321" s="46" t="s">
        <v>256</v>
      </c>
      <c r="B321" s="40"/>
      <c r="C321" s="4"/>
      <c r="D321" s="4"/>
      <c r="E321" s="2"/>
      <c r="F321" s="39" t="s">
        <v>316</v>
      </c>
      <c r="G321" s="54">
        <v>306</v>
      </c>
    </row>
    <row r="322" spans="1:7" ht="14.4" x14ac:dyDescent="0.3">
      <c r="A322" s="46" t="s">
        <v>257</v>
      </c>
      <c r="B322" s="40"/>
      <c r="C322" s="4"/>
      <c r="D322" s="4"/>
      <c r="E322" s="2"/>
      <c r="F322" s="39" t="s">
        <v>316</v>
      </c>
      <c r="G322" s="54">
        <v>415</v>
      </c>
    </row>
    <row r="323" spans="1:7" ht="14.4" x14ac:dyDescent="0.3">
      <c r="A323" s="46" t="s">
        <v>258</v>
      </c>
      <c r="B323" s="40"/>
      <c r="C323" s="4"/>
      <c r="D323" s="4"/>
      <c r="E323" s="2"/>
      <c r="F323" s="39" t="s">
        <v>316</v>
      </c>
      <c r="G323" s="54">
        <v>2</v>
      </c>
    </row>
    <row r="324" spans="1:7" ht="14.4" x14ac:dyDescent="0.3">
      <c r="A324" s="46" t="s">
        <v>259</v>
      </c>
      <c r="B324" s="40"/>
      <c r="C324" s="4"/>
      <c r="D324" s="4"/>
      <c r="E324" s="2"/>
      <c r="F324" s="39" t="s">
        <v>316</v>
      </c>
      <c r="G324" s="54">
        <v>12</v>
      </c>
    </row>
    <row r="325" spans="1:7" ht="14.4" x14ac:dyDescent="0.3">
      <c r="A325" s="46" t="s">
        <v>260</v>
      </c>
      <c r="B325" s="40"/>
      <c r="C325" s="4"/>
      <c r="D325" s="4"/>
      <c r="E325" s="2"/>
      <c r="F325" s="39" t="s">
        <v>316</v>
      </c>
      <c r="G325" s="54">
        <v>231</v>
      </c>
    </row>
    <row r="326" spans="1:7" ht="14.4" x14ac:dyDescent="0.3">
      <c r="A326" s="46" t="s">
        <v>261</v>
      </c>
      <c r="B326" s="40"/>
      <c r="C326" s="4"/>
      <c r="D326" s="4"/>
      <c r="E326" s="2"/>
      <c r="F326" s="39" t="s">
        <v>316</v>
      </c>
      <c r="G326" s="54">
        <v>27</v>
      </c>
    </row>
    <row r="327" spans="1:7" ht="14.4" x14ac:dyDescent="0.3">
      <c r="A327" s="46" t="s">
        <v>262</v>
      </c>
      <c r="B327" s="40"/>
      <c r="C327" s="4"/>
      <c r="D327" s="4"/>
      <c r="E327" s="2"/>
      <c r="F327" s="39" t="s">
        <v>316</v>
      </c>
      <c r="G327" s="54">
        <v>605</v>
      </c>
    </row>
    <row r="328" spans="1:7" ht="14.4" x14ac:dyDescent="0.3">
      <c r="A328" s="46" t="s">
        <v>263</v>
      </c>
      <c r="B328" s="40"/>
      <c r="C328" s="4"/>
      <c r="D328" s="4"/>
      <c r="E328" s="2"/>
      <c r="F328" s="39" t="s">
        <v>316</v>
      </c>
      <c r="G328" s="54">
        <v>144</v>
      </c>
    </row>
    <row r="329" spans="1:7" ht="14.4" x14ac:dyDescent="0.3">
      <c r="A329" s="46" t="s">
        <v>264</v>
      </c>
      <c r="B329" s="40"/>
      <c r="C329" s="4"/>
      <c r="D329" s="4"/>
      <c r="E329" s="2"/>
      <c r="F329" s="39" t="s">
        <v>316</v>
      </c>
      <c r="G329" s="54">
        <v>7</v>
      </c>
    </row>
    <row r="330" spans="1:7" ht="14.4" x14ac:dyDescent="0.3">
      <c r="A330" s="46" t="s">
        <v>265</v>
      </c>
      <c r="B330" s="40"/>
      <c r="C330" s="4"/>
      <c r="D330" s="4"/>
      <c r="E330" s="2"/>
      <c r="F330" s="39" t="s">
        <v>316</v>
      </c>
      <c r="G330" s="54">
        <v>12</v>
      </c>
    </row>
    <row r="331" spans="1:7" ht="14.4" x14ac:dyDescent="0.3">
      <c r="A331" s="46" t="s">
        <v>266</v>
      </c>
      <c r="B331" s="40"/>
      <c r="C331" s="4"/>
      <c r="D331" s="4"/>
      <c r="E331" s="2"/>
      <c r="F331" s="39" t="s">
        <v>316</v>
      </c>
      <c r="G331" s="54">
        <v>192</v>
      </c>
    </row>
    <row r="332" spans="1:7" ht="14.4" x14ac:dyDescent="0.3">
      <c r="A332" s="46" t="s">
        <v>267</v>
      </c>
      <c r="B332" s="40"/>
      <c r="C332" s="4"/>
      <c r="D332" s="4"/>
      <c r="E332" s="2"/>
      <c r="F332" s="39" t="s">
        <v>316</v>
      </c>
      <c r="G332" s="54">
        <v>155</v>
      </c>
    </row>
    <row r="333" spans="1:7" ht="14.4" x14ac:dyDescent="0.3">
      <c r="A333" s="46" t="s">
        <v>268</v>
      </c>
      <c r="B333" s="40"/>
      <c r="C333" s="4"/>
      <c r="D333" s="4"/>
      <c r="E333" s="2"/>
      <c r="F333" s="39" t="s">
        <v>316</v>
      </c>
      <c r="G333" s="54">
        <v>114</v>
      </c>
    </row>
    <row r="334" spans="1:7" ht="14.4" x14ac:dyDescent="0.3">
      <c r="A334" s="46" t="s">
        <v>269</v>
      </c>
      <c r="B334" s="40"/>
      <c r="C334" s="4"/>
      <c r="D334" s="4"/>
      <c r="E334" s="2"/>
      <c r="F334" s="39" t="s">
        <v>316</v>
      </c>
      <c r="G334" s="54">
        <v>359.9</v>
      </c>
    </row>
    <row r="335" spans="1:7" ht="14.4" x14ac:dyDescent="0.3">
      <c r="A335" s="46" t="s">
        <v>270</v>
      </c>
      <c r="B335" s="40"/>
      <c r="C335" s="4"/>
      <c r="D335" s="4"/>
      <c r="E335" s="2"/>
      <c r="F335" s="39" t="s">
        <v>316</v>
      </c>
      <c r="G335" s="54">
        <v>244</v>
      </c>
    </row>
    <row r="336" spans="1:7" ht="14.4" x14ac:dyDescent="0.3">
      <c r="A336" s="46" t="s">
        <v>407</v>
      </c>
      <c r="B336" s="40"/>
      <c r="C336" s="4"/>
      <c r="D336" s="4"/>
      <c r="E336" s="2"/>
      <c r="F336" s="39" t="s">
        <v>316</v>
      </c>
      <c r="G336" s="54">
        <v>19</v>
      </c>
    </row>
    <row r="337" spans="1:7" ht="14.4" x14ac:dyDescent="0.3">
      <c r="A337" s="46" t="s">
        <v>271</v>
      </c>
      <c r="B337" s="40"/>
      <c r="C337" s="4"/>
      <c r="D337" s="4"/>
      <c r="E337" s="2"/>
      <c r="F337" s="39" t="s">
        <v>316</v>
      </c>
      <c r="G337" s="54">
        <v>752</v>
      </c>
    </row>
    <row r="338" spans="1:7" ht="14.4" x14ac:dyDescent="0.3">
      <c r="A338" s="46" t="s">
        <v>272</v>
      </c>
      <c r="B338" s="40"/>
      <c r="C338" s="4"/>
      <c r="D338" s="4"/>
      <c r="E338" s="2"/>
      <c r="F338" s="39" t="s">
        <v>316</v>
      </c>
      <c r="G338" s="54">
        <v>97</v>
      </c>
    </row>
    <row r="339" spans="1:7" ht="14.4" x14ac:dyDescent="0.3">
      <c r="A339" s="46" t="s">
        <v>273</v>
      </c>
      <c r="B339" s="40"/>
      <c r="C339" s="4"/>
      <c r="D339" s="4"/>
      <c r="E339" s="2"/>
      <c r="F339" s="39" t="s">
        <v>316</v>
      </c>
      <c r="G339" s="54">
        <v>190</v>
      </c>
    </row>
    <row r="340" spans="1:7" ht="14.4" x14ac:dyDescent="0.3">
      <c r="A340" s="46" t="s">
        <v>274</v>
      </c>
      <c r="B340" s="40"/>
      <c r="C340" s="4"/>
      <c r="D340" s="4"/>
      <c r="E340" s="2"/>
      <c r="F340" s="39" t="s">
        <v>316</v>
      </c>
      <c r="G340" s="54">
        <v>17</v>
      </c>
    </row>
    <row r="341" spans="1:7" ht="14.4" x14ac:dyDescent="0.3">
      <c r="A341" s="46" t="s">
        <v>312</v>
      </c>
      <c r="B341" s="40"/>
      <c r="C341" s="4"/>
      <c r="D341" s="4"/>
      <c r="E341" s="2"/>
      <c r="F341" s="39" t="s">
        <v>316</v>
      </c>
      <c r="G341" s="54">
        <v>630</v>
      </c>
    </row>
    <row r="342" spans="1:7" ht="14.4" x14ac:dyDescent="0.3">
      <c r="A342" s="46" t="s">
        <v>275</v>
      </c>
      <c r="B342" s="40"/>
      <c r="C342" s="4"/>
      <c r="D342" s="4"/>
      <c r="E342" s="2"/>
      <c r="F342" s="39" t="s">
        <v>316</v>
      </c>
      <c r="G342" s="54">
        <v>187</v>
      </c>
    </row>
    <row r="343" spans="1:7" ht="14.4" x14ac:dyDescent="0.3">
      <c r="A343" s="46" t="s">
        <v>276</v>
      </c>
      <c r="B343" s="40"/>
      <c r="C343" s="4"/>
      <c r="D343" s="4"/>
      <c r="E343" s="2"/>
      <c r="F343" s="39" t="s">
        <v>316</v>
      </c>
      <c r="G343" s="54">
        <v>46</v>
      </c>
    </row>
    <row r="344" spans="1:7" ht="14.4" x14ac:dyDescent="0.3">
      <c r="A344" s="46" t="s">
        <v>277</v>
      </c>
      <c r="B344" s="40"/>
      <c r="C344" s="4"/>
      <c r="D344" s="4"/>
      <c r="E344" s="2"/>
      <c r="F344" s="39" t="s">
        <v>316</v>
      </c>
      <c r="G344" s="54">
        <v>1238</v>
      </c>
    </row>
    <row r="345" spans="1:7" ht="14.4" x14ac:dyDescent="0.3">
      <c r="A345" s="46" t="s">
        <v>278</v>
      </c>
      <c r="B345" s="40"/>
      <c r="C345" s="4"/>
      <c r="D345" s="4"/>
      <c r="E345" s="2"/>
      <c r="F345" s="39" t="s">
        <v>316</v>
      </c>
      <c r="G345" s="54">
        <v>10</v>
      </c>
    </row>
    <row r="346" spans="1:7" ht="14.4" x14ac:dyDescent="0.3">
      <c r="A346" s="46" t="s">
        <v>279</v>
      </c>
      <c r="B346" s="40"/>
      <c r="C346" s="4"/>
      <c r="D346" s="4"/>
      <c r="E346" s="2"/>
      <c r="F346" s="39" t="s">
        <v>316</v>
      </c>
      <c r="G346" s="54">
        <v>260</v>
      </c>
    </row>
    <row r="347" spans="1:7" ht="14.4" x14ac:dyDescent="0.3">
      <c r="A347" s="46" t="s">
        <v>280</v>
      </c>
      <c r="B347" s="40"/>
      <c r="C347" s="4"/>
      <c r="D347" s="4"/>
      <c r="E347" s="2"/>
      <c r="F347" s="39" t="s">
        <v>316</v>
      </c>
      <c r="G347" s="54">
        <v>1357</v>
      </c>
    </row>
    <row r="348" spans="1:7" ht="14.4" x14ac:dyDescent="0.3">
      <c r="A348" s="46" t="s">
        <v>281</v>
      </c>
      <c r="B348" s="40"/>
      <c r="C348" s="4"/>
      <c r="D348" s="4"/>
      <c r="E348" s="2"/>
      <c r="F348" s="39" t="s">
        <v>316</v>
      </c>
      <c r="G348" s="54">
        <v>1253</v>
      </c>
    </row>
    <row r="349" spans="1:7" ht="14.4" x14ac:dyDescent="0.3">
      <c r="A349" s="46" t="s">
        <v>282</v>
      </c>
      <c r="B349" s="40"/>
      <c r="C349" s="4"/>
      <c r="D349" s="4"/>
      <c r="E349" s="2"/>
      <c r="F349" s="39" t="s">
        <v>316</v>
      </c>
      <c r="G349" s="54">
        <v>1083</v>
      </c>
    </row>
    <row r="350" spans="1:7" ht="14.4" x14ac:dyDescent="0.3">
      <c r="A350" s="46" t="s">
        <v>283</v>
      </c>
      <c r="B350" s="40"/>
      <c r="C350" s="4"/>
      <c r="D350" s="4"/>
      <c r="E350" s="2"/>
      <c r="F350" s="39" t="s">
        <v>316</v>
      </c>
      <c r="G350" s="54">
        <v>27</v>
      </c>
    </row>
    <row r="351" spans="1:7" ht="14.4" x14ac:dyDescent="0.3">
      <c r="A351" s="46" t="s">
        <v>284</v>
      </c>
      <c r="B351" s="40"/>
      <c r="C351" s="4"/>
      <c r="D351" s="4"/>
      <c r="E351" s="2"/>
      <c r="F351" s="39" t="s">
        <v>316</v>
      </c>
      <c r="G351" s="54">
        <v>1526</v>
      </c>
    </row>
    <row r="352" spans="1:7" ht="14.4" x14ac:dyDescent="0.3">
      <c r="A352" s="46" t="s">
        <v>285</v>
      </c>
      <c r="B352" s="40"/>
      <c r="C352" s="4"/>
      <c r="D352" s="4"/>
      <c r="E352" s="2"/>
      <c r="F352" s="39" t="s">
        <v>316</v>
      </c>
      <c r="G352" s="54">
        <v>0</v>
      </c>
    </row>
    <row r="353" spans="1:7" ht="14.4" x14ac:dyDescent="0.3">
      <c r="A353" s="46" t="s">
        <v>286</v>
      </c>
      <c r="B353" s="40"/>
      <c r="C353" s="4"/>
      <c r="D353" s="4"/>
      <c r="E353" s="2"/>
      <c r="F353" s="39" t="s">
        <v>316</v>
      </c>
      <c r="G353" s="54">
        <v>9</v>
      </c>
    </row>
    <row r="354" spans="1:7" ht="14.4" x14ac:dyDescent="0.3">
      <c r="A354" s="46" t="s">
        <v>287</v>
      </c>
      <c r="B354" s="40"/>
      <c r="C354" s="4"/>
      <c r="D354" s="4"/>
      <c r="E354" s="2"/>
      <c r="F354" s="39" t="s">
        <v>316</v>
      </c>
      <c r="G354" s="54">
        <v>526</v>
      </c>
    </row>
    <row r="355" spans="1:7" ht="14.4" x14ac:dyDescent="0.3">
      <c r="A355" s="46" t="s">
        <v>288</v>
      </c>
      <c r="B355" s="40"/>
      <c r="C355" s="4"/>
      <c r="D355" s="4"/>
      <c r="E355" s="2"/>
      <c r="F355" s="39" t="s">
        <v>316</v>
      </c>
      <c r="G355" s="54">
        <v>15</v>
      </c>
    </row>
    <row r="356" spans="1:7" ht="14.4" x14ac:dyDescent="0.3">
      <c r="A356" s="46" t="s">
        <v>289</v>
      </c>
      <c r="B356" s="40"/>
      <c r="C356" s="4"/>
      <c r="D356" s="4"/>
      <c r="E356" s="2"/>
      <c r="F356" s="39" t="s">
        <v>316</v>
      </c>
      <c r="G356" s="54">
        <v>920</v>
      </c>
    </row>
    <row r="357" spans="1:7" ht="14.4" x14ac:dyDescent="0.3">
      <c r="A357" s="46" t="s">
        <v>290</v>
      </c>
      <c r="B357" s="40"/>
      <c r="C357" s="4"/>
      <c r="D357" s="4"/>
      <c r="E357" s="2"/>
      <c r="F357" s="39" t="s">
        <v>316</v>
      </c>
      <c r="G357" s="54">
        <v>913</v>
      </c>
    </row>
    <row r="358" spans="1:7" ht="14.4" x14ac:dyDescent="0.3">
      <c r="A358" s="46" t="s">
        <v>291</v>
      </c>
      <c r="B358" s="40"/>
      <c r="C358" s="4"/>
      <c r="D358" s="4"/>
      <c r="E358" s="2"/>
      <c r="F358" s="39" t="s">
        <v>316</v>
      </c>
      <c r="G358" s="54">
        <v>68</v>
      </c>
    </row>
    <row r="359" spans="1:7" ht="14.4" x14ac:dyDescent="0.3">
      <c r="A359" s="19" t="s">
        <v>292</v>
      </c>
      <c r="F359" s="19"/>
      <c r="G359" s="19"/>
    </row>
    <row r="360" spans="1:7" ht="14.4" x14ac:dyDescent="0.3">
      <c r="A360" s="26" t="s">
        <v>293</v>
      </c>
      <c r="B360" s="2"/>
      <c r="C360" s="2"/>
      <c r="D360" s="2"/>
      <c r="E360" s="2"/>
      <c r="F360" s="39" t="s">
        <v>410</v>
      </c>
      <c r="G360" s="54">
        <v>134</v>
      </c>
    </row>
    <row r="361" spans="1:7" ht="14.4" x14ac:dyDescent="0.3">
      <c r="A361" s="26" t="s">
        <v>294</v>
      </c>
      <c r="B361" s="2"/>
      <c r="C361" s="2"/>
      <c r="D361" s="2"/>
      <c r="E361" s="2"/>
      <c r="F361" s="39" t="s">
        <v>316</v>
      </c>
      <c r="G361" s="54">
        <v>2429</v>
      </c>
    </row>
    <row r="362" spans="1:7" ht="14.4" x14ac:dyDescent="0.3">
      <c r="A362" s="26" t="s">
        <v>295</v>
      </c>
      <c r="B362" s="2"/>
      <c r="C362" s="2"/>
      <c r="D362" s="2"/>
      <c r="E362" s="2"/>
      <c r="F362" s="39" t="s">
        <v>316</v>
      </c>
      <c r="G362" s="54">
        <v>147</v>
      </c>
    </row>
    <row r="363" spans="1:7" ht="14.4" x14ac:dyDescent="0.3">
      <c r="A363" s="44" t="s">
        <v>408</v>
      </c>
      <c r="B363" s="2"/>
      <c r="C363" s="2"/>
      <c r="D363" s="2"/>
      <c r="E363" s="2"/>
      <c r="F363" s="39" t="s">
        <v>411</v>
      </c>
      <c r="G363" s="54">
        <v>647</v>
      </c>
    </row>
    <row r="364" spans="1:7" ht="14.4" x14ac:dyDescent="0.3">
      <c r="A364" s="19" t="s">
        <v>365</v>
      </c>
      <c r="F364" s="19"/>
      <c r="G364" s="19"/>
    </row>
    <row r="365" spans="1:7" x14ac:dyDescent="0.25">
      <c r="A365" s="32" t="s">
        <v>318</v>
      </c>
      <c r="B365" s="2"/>
      <c r="C365" s="2"/>
      <c r="D365" s="2"/>
      <c r="E365" s="2"/>
      <c r="F365" s="4" t="s">
        <v>319</v>
      </c>
      <c r="G365" s="54">
        <v>24</v>
      </c>
    </row>
    <row r="366" spans="1:7" x14ac:dyDescent="0.25">
      <c r="A366" s="32" t="s">
        <v>320</v>
      </c>
      <c r="B366" s="2"/>
      <c r="C366" s="2"/>
      <c r="D366" s="2"/>
      <c r="E366" s="2"/>
      <c r="F366" s="4" t="s">
        <v>319</v>
      </c>
      <c r="G366" s="54">
        <v>9</v>
      </c>
    </row>
    <row r="367" spans="1:7" x14ac:dyDescent="0.25">
      <c r="A367" s="32" t="s">
        <v>321</v>
      </c>
      <c r="B367" s="2"/>
      <c r="C367" s="2"/>
      <c r="D367" s="2"/>
      <c r="E367" s="2"/>
      <c r="F367" s="4" t="s">
        <v>319</v>
      </c>
      <c r="G367" s="54">
        <v>11</v>
      </c>
    </row>
    <row r="368" spans="1:7" x14ac:dyDescent="0.25">
      <c r="A368" s="32" t="s">
        <v>322</v>
      </c>
      <c r="B368" s="2"/>
      <c r="C368" s="2"/>
      <c r="D368" s="2"/>
      <c r="E368" s="2"/>
      <c r="F368" s="4" t="s">
        <v>323</v>
      </c>
      <c r="G368" s="54">
        <v>2030</v>
      </c>
    </row>
    <row r="369" spans="1:7" x14ac:dyDescent="0.25">
      <c r="A369" s="32" t="s">
        <v>324</v>
      </c>
      <c r="B369" s="2"/>
      <c r="C369" s="2"/>
      <c r="D369" s="2"/>
      <c r="E369" s="2"/>
      <c r="F369" s="4" t="s">
        <v>325</v>
      </c>
      <c r="G369" s="54">
        <v>195</v>
      </c>
    </row>
    <row r="370" spans="1:7" x14ac:dyDescent="0.25">
      <c r="A370" s="32" t="s">
        <v>326</v>
      </c>
      <c r="B370" s="2"/>
      <c r="C370" s="2"/>
      <c r="D370" s="2"/>
      <c r="E370" s="2"/>
      <c r="F370" s="4" t="s">
        <v>323</v>
      </c>
      <c r="G370" s="54">
        <v>895</v>
      </c>
    </row>
    <row r="371" spans="1:7" x14ac:dyDescent="0.25">
      <c r="A371" s="32" t="s">
        <v>327</v>
      </c>
      <c r="B371" s="2"/>
      <c r="C371" s="2"/>
      <c r="D371" s="2"/>
      <c r="E371" s="2"/>
      <c r="F371" s="4" t="s">
        <v>323</v>
      </c>
      <c r="G371" s="54">
        <v>678</v>
      </c>
    </row>
    <row r="372" spans="1:7" x14ac:dyDescent="0.25">
      <c r="A372" s="32" t="s">
        <v>328</v>
      </c>
      <c r="B372" s="2"/>
      <c r="C372" s="2"/>
      <c r="D372" s="2"/>
      <c r="E372" s="2"/>
      <c r="F372" s="4" t="s">
        <v>329</v>
      </c>
      <c r="G372" s="54">
        <v>246</v>
      </c>
    </row>
    <row r="373" spans="1:7" x14ac:dyDescent="0.25">
      <c r="A373" s="32" t="s">
        <v>330</v>
      </c>
      <c r="B373" s="2"/>
      <c r="C373" s="2"/>
      <c r="D373" s="2"/>
      <c r="E373" s="2"/>
      <c r="F373" s="4" t="s">
        <v>323</v>
      </c>
      <c r="G373" s="54">
        <v>85</v>
      </c>
    </row>
    <row r="374" spans="1:7" x14ac:dyDescent="0.25">
      <c r="A374" s="32" t="s">
        <v>331</v>
      </c>
      <c r="B374" s="2"/>
      <c r="C374" s="2"/>
      <c r="D374" s="2"/>
      <c r="E374" s="2"/>
      <c r="F374" s="4" t="s">
        <v>323</v>
      </c>
      <c r="G374" s="54">
        <v>134</v>
      </c>
    </row>
    <row r="375" spans="1:7" x14ac:dyDescent="0.25">
      <c r="A375" s="32" t="s">
        <v>332</v>
      </c>
      <c r="B375" s="2"/>
      <c r="C375" s="2"/>
      <c r="D375" s="2"/>
      <c r="E375" s="2"/>
      <c r="F375" s="4" t="s">
        <v>323</v>
      </c>
      <c r="G375" s="54">
        <v>360</v>
      </c>
    </row>
    <row r="376" spans="1:7" x14ac:dyDescent="0.25">
      <c r="A376" s="32" t="s">
        <v>333</v>
      </c>
      <c r="B376" s="2"/>
      <c r="C376" s="2"/>
      <c r="D376" s="2"/>
      <c r="E376" s="2"/>
      <c r="F376" s="4" t="s">
        <v>323</v>
      </c>
      <c r="G376" s="54">
        <v>180</v>
      </c>
    </row>
    <row r="377" spans="1:7" x14ac:dyDescent="0.25">
      <c r="A377" s="32" t="s">
        <v>334</v>
      </c>
      <c r="B377" s="2"/>
      <c r="C377" s="2"/>
      <c r="D377" s="2"/>
      <c r="E377" s="2"/>
      <c r="F377" s="4" t="s">
        <v>323</v>
      </c>
      <c r="G377" s="54">
        <v>302</v>
      </c>
    </row>
    <row r="378" spans="1:7" x14ac:dyDescent="0.25">
      <c r="A378" s="32" t="s">
        <v>335</v>
      </c>
      <c r="B378" s="2"/>
      <c r="C378" s="2"/>
      <c r="D378" s="2"/>
      <c r="E378" s="2"/>
      <c r="F378" s="4" t="s">
        <v>323</v>
      </c>
      <c r="G378" s="54">
        <v>1590</v>
      </c>
    </row>
    <row r="379" spans="1:7" x14ac:dyDescent="0.25">
      <c r="A379" s="32" t="s">
        <v>336</v>
      </c>
      <c r="B379" s="2"/>
      <c r="C379" s="2"/>
      <c r="D379" s="2"/>
      <c r="E379" s="2"/>
      <c r="F379" s="4" t="s">
        <v>323</v>
      </c>
      <c r="G379" s="54">
        <v>130</v>
      </c>
    </row>
    <row r="380" spans="1:7" x14ac:dyDescent="0.25">
      <c r="A380" s="32" t="s">
        <v>337</v>
      </c>
      <c r="B380" s="2"/>
      <c r="C380" s="2"/>
      <c r="D380" s="2"/>
      <c r="E380" s="2"/>
      <c r="F380" s="4" t="s">
        <v>323</v>
      </c>
      <c r="G380" s="54">
        <v>510</v>
      </c>
    </row>
    <row r="381" spans="1:7" x14ac:dyDescent="0.25">
      <c r="A381" s="32" t="s">
        <v>338</v>
      </c>
      <c r="B381" s="2"/>
      <c r="C381" s="2"/>
      <c r="D381" s="2"/>
      <c r="E381" s="2"/>
      <c r="F381" s="4" t="s">
        <v>323</v>
      </c>
      <c r="G381" s="54">
        <v>450</v>
      </c>
    </row>
    <row r="382" spans="1:7" x14ac:dyDescent="0.25">
      <c r="A382" s="32" t="s">
        <v>339</v>
      </c>
      <c r="B382" s="2"/>
      <c r="C382" s="2"/>
      <c r="D382" s="2"/>
      <c r="E382" s="2"/>
      <c r="F382" s="4" t="s">
        <v>323</v>
      </c>
      <c r="G382" s="54">
        <v>4300</v>
      </c>
    </row>
    <row r="383" spans="1:7" x14ac:dyDescent="0.25">
      <c r="A383" s="32" t="s">
        <v>340</v>
      </c>
      <c r="B383" s="2"/>
      <c r="C383" s="2"/>
      <c r="D383" s="2"/>
      <c r="E383" s="2"/>
      <c r="F383" s="4" t="s">
        <v>323</v>
      </c>
      <c r="G383" s="54">
        <v>1595</v>
      </c>
    </row>
    <row r="384" spans="1:7" x14ac:dyDescent="0.25">
      <c r="A384" s="32" t="s">
        <v>341</v>
      </c>
      <c r="B384" s="2"/>
      <c r="C384" s="2"/>
      <c r="D384" s="2"/>
      <c r="E384" s="2"/>
      <c r="F384" s="4" t="s">
        <v>323</v>
      </c>
      <c r="G384" s="54">
        <v>1481</v>
      </c>
    </row>
    <row r="385" spans="1:7" x14ac:dyDescent="0.25">
      <c r="A385" s="32" t="s">
        <v>342</v>
      </c>
      <c r="B385" s="2"/>
      <c r="C385" s="2"/>
      <c r="D385" s="2"/>
      <c r="E385" s="2"/>
      <c r="F385" s="4" t="s">
        <v>323</v>
      </c>
      <c r="G385" s="54">
        <v>242</v>
      </c>
    </row>
    <row r="386" spans="1:7" x14ac:dyDescent="0.25">
      <c r="A386" s="32" t="s">
        <v>343</v>
      </c>
      <c r="B386" s="2"/>
      <c r="C386" s="2"/>
      <c r="D386" s="2"/>
      <c r="E386" s="2"/>
      <c r="F386" s="4" t="s">
        <v>323</v>
      </c>
      <c r="G386" s="54">
        <v>243</v>
      </c>
    </row>
    <row r="387" spans="1:7" x14ac:dyDescent="0.25">
      <c r="A387" s="32" t="s">
        <v>344</v>
      </c>
      <c r="B387" s="2"/>
      <c r="C387" s="2"/>
      <c r="D387" s="2"/>
      <c r="E387" s="2"/>
      <c r="F387" s="4" t="s">
        <v>323</v>
      </c>
      <c r="G387" s="54">
        <v>27</v>
      </c>
    </row>
    <row r="388" spans="1:7" x14ac:dyDescent="0.25">
      <c r="A388" s="32" t="s">
        <v>345</v>
      </c>
      <c r="B388" s="2"/>
      <c r="C388" s="2"/>
      <c r="D388" s="2"/>
      <c r="E388" s="2"/>
      <c r="F388" s="4" t="s">
        <v>323</v>
      </c>
      <c r="G388" s="54">
        <v>1357</v>
      </c>
    </row>
    <row r="389" spans="1:7" x14ac:dyDescent="0.25">
      <c r="A389" s="32" t="s">
        <v>346</v>
      </c>
      <c r="B389" s="2"/>
      <c r="C389" s="2"/>
      <c r="D389" s="2"/>
      <c r="E389" s="2"/>
      <c r="F389" s="4" t="s">
        <v>323</v>
      </c>
      <c r="G389" s="54">
        <v>70</v>
      </c>
    </row>
    <row r="390" spans="1:7" x14ac:dyDescent="0.25">
      <c r="A390" s="32" t="s">
        <v>347</v>
      </c>
      <c r="B390" s="2"/>
      <c r="C390" s="2"/>
      <c r="D390" s="2"/>
      <c r="E390" s="2"/>
      <c r="F390" s="4" t="s">
        <v>319</v>
      </c>
      <c r="G390" s="54">
        <v>40</v>
      </c>
    </row>
    <row r="391" spans="1:7" x14ac:dyDescent="0.25">
      <c r="A391" s="32" t="s">
        <v>348</v>
      </c>
      <c r="B391" s="2"/>
      <c r="C391" s="2"/>
      <c r="D391" s="2"/>
      <c r="E391" s="2"/>
      <c r="F391" s="4" t="s">
        <v>319</v>
      </c>
      <c r="G391" s="54">
        <v>51</v>
      </c>
    </row>
    <row r="392" spans="1:7" x14ac:dyDescent="0.25">
      <c r="A392" s="32" t="s">
        <v>349</v>
      </c>
      <c r="B392" s="2"/>
      <c r="C392" s="2"/>
      <c r="D392" s="2"/>
      <c r="E392" s="2"/>
      <c r="F392" s="4" t="s">
        <v>323</v>
      </c>
      <c r="G392" s="54">
        <v>125</v>
      </c>
    </row>
    <row r="393" spans="1:7" x14ac:dyDescent="0.25">
      <c r="A393" s="32" t="s">
        <v>350</v>
      </c>
      <c r="B393" s="2"/>
      <c r="C393" s="2"/>
      <c r="D393" s="2"/>
      <c r="E393" s="2"/>
      <c r="F393" s="4" t="s">
        <v>323</v>
      </c>
      <c r="G393" s="54">
        <v>100</v>
      </c>
    </row>
    <row r="394" spans="1:7" x14ac:dyDescent="0.25">
      <c r="A394" s="32" t="s">
        <v>351</v>
      </c>
      <c r="B394" s="2"/>
      <c r="C394" s="2"/>
      <c r="D394" s="2"/>
      <c r="E394" s="2"/>
      <c r="F394" s="4" t="s">
        <v>323</v>
      </c>
      <c r="G394" s="54">
        <v>454</v>
      </c>
    </row>
    <row r="395" spans="1:7" x14ac:dyDescent="0.25">
      <c r="A395" s="32" t="s">
        <v>352</v>
      </c>
      <c r="B395" s="2"/>
      <c r="C395" s="2"/>
      <c r="D395" s="2"/>
      <c r="E395" s="2"/>
      <c r="F395" s="4" t="s">
        <v>323</v>
      </c>
      <c r="G395" s="54">
        <v>580</v>
      </c>
    </row>
    <row r="396" spans="1:7" x14ac:dyDescent="0.25">
      <c r="A396" s="32" t="s">
        <v>353</v>
      </c>
      <c r="B396" s="2"/>
      <c r="C396" s="2"/>
      <c r="D396" s="2"/>
      <c r="E396" s="2"/>
      <c r="F396" s="4" t="s">
        <v>323</v>
      </c>
      <c r="G396" s="54">
        <v>60</v>
      </c>
    </row>
    <row r="397" spans="1:7" x14ac:dyDescent="0.25">
      <c r="A397" s="32" t="s">
        <v>354</v>
      </c>
      <c r="B397" s="2"/>
      <c r="C397" s="2"/>
      <c r="D397" s="2"/>
      <c r="E397" s="2"/>
      <c r="F397" s="4" t="s">
        <v>323</v>
      </c>
      <c r="G397" s="54">
        <v>578</v>
      </c>
    </row>
    <row r="398" spans="1:7" x14ac:dyDescent="0.25">
      <c r="A398" s="32" t="s">
        <v>355</v>
      </c>
      <c r="B398" s="2"/>
      <c r="C398" s="2"/>
      <c r="D398" s="2"/>
      <c r="E398" s="2"/>
      <c r="F398" s="4" t="s">
        <v>323</v>
      </c>
      <c r="G398" s="54">
        <v>150</v>
      </c>
    </row>
    <row r="399" spans="1:7" x14ac:dyDescent="0.25">
      <c r="A399" s="32" t="s">
        <v>356</v>
      </c>
      <c r="B399" s="2"/>
      <c r="C399" s="2"/>
      <c r="D399" s="2"/>
      <c r="E399" s="2"/>
      <c r="F399" s="4" t="s">
        <v>323</v>
      </c>
      <c r="G399" s="54">
        <v>48</v>
      </c>
    </row>
    <row r="400" spans="1:7" x14ac:dyDescent="0.25">
      <c r="A400" s="32" t="s">
        <v>357</v>
      </c>
      <c r="B400" s="2"/>
      <c r="C400" s="2"/>
      <c r="D400" s="2"/>
      <c r="E400" s="2"/>
      <c r="F400" s="4" t="s">
        <v>323</v>
      </c>
      <c r="G400" s="54">
        <v>50</v>
      </c>
    </row>
    <row r="401" spans="1:7" x14ac:dyDescent="0.25">
      <c r="A401" s="32" t="s">
        <v>358</v>
      </c>
      <c r="B401" s="2"/>
      <c r="C401" s="2"/>
      <c r="D401" s="2"/>
      <c r="E401" s="2"/>
      <c r="F401" s="4" t="s">
        <v>323</v>
      </c>
      <c r="G401" s="54">
        <v>68</v>
      </c>
    </row>
    <row r="402" spans="1:7" x14ac:dyDescent="0.25">
      <c r="A402" s="32" t="s">
        <v>359</v>
      </c>
      <c r="B402" s="2"/>
      <c r="C402" s="2"/>
      <c r="D402" s="2"/>
      <c r="E402" s="2"/>
      <c r="F402" s="4" t="s">
        <v>323</v>
      </c>
      <c r="G402" s="54">
        <v>47</v>
      </c>
    </row>
    <row r="403" spans="1:7" x14ac:dyDescent="0.25">
      <c r="A403" s="32" t="s">
        <v>360</v>
      </c>
      <c r="B403" s="2"/>
      <c r="C403" s="2"/>
      <c r="D403" s="2"/>
      <c r="E403" s="2"/>
      <c r="F403" s="4" t="s">
        <v>323</v>
      </c>
      <c r="G403" s="54">
        <v>150</v>
      </c>
    </row>
    <row r="404" spans="1:7" x14ac:dyDescent="0.25">
      <c r="A404" s="32" t="s">
        <v>361</v>
      </c>
      <c r="B404" s="2"/>
      <c r="C404" s="2"/>
      <c r="D404" s="2"/>
      <c r="E404" s="2"/>
      <c r="F404" s="4" t="s">
        <v>362</v>
      </c>
      <c r="G404" s="55">
        <v>107.5</v>
      </c>
    </row>
    <row r="405" spans="1:7" x14ac:dyDescent="0.25">
      <c r="A405" s="32" t="s">
        <v>363</v>
      </c>
      <c r="B405" s="2"/>
      <c r="C405" s="2"/>
      <c r="D405" s="2"/>
      <c r="E405" s="2"/>
      <c r="F405" s="4" t="s">
        <v>362</v>
      </c>
      <c r="G405" s="55">
        <v>224.2</v>
      </c>
    </row>
    <row r="406" spans="1:7" x14ac:dyDescent="0.25">
      <c r="A406" s="32" t="s">
        <v>364</v>
      </c>
      <c r="B406" s="2"/>
      <c r="C406" s="2"/>
      <c r="D406" s="2"/>
      <c r="E406" s="2"/>
      <c r="F406" s="4" t="s">
        <v>362</v>
      </c>
      <c r="G406" s="55">
        <v>158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250272BF0A14696329686534D8DF1" ma:contentTypeVersion="3" ma:contentTypeDescription="Create a new document." ma:contentTypeScope="" ma:versionID="e8b8fcf8557c4080fb77b9af31c04b10">
  <xsd:schema xmlns:xsd="http://www.w3.org/2001/XMLSchema" xmlns:xs="http://www.w3.org/2001/XMLSchema" xmlns:p="http://schemas.microsoft.com/office/2006/metadata/properties" xmlns:ns2="9706b9db-78bc-4a3a-b069-d00f4c4b31c3" targetNamespace="http://schemas.microsoft.com/office/2006/metadata/properties" ma:root="true" ma:fieldsID="b65c264c2702ff4a99368e5ad08c16e8" ns2:_="">
    <xsd:import namespace="9706b9db-78bc-4a3a-b069-d00f4c4b31c3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2:anio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6b9db-78bc-4a3a-b069-d00f4c4b31c3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anio" ma:index="9" nillable="true" ma:displayName="anio" ma:internalName="anio">
      <xsd:simpleType>
        <xsd:restriction base="dms:Text">
          <xsd:maxLength value="4"/>
        </xsd:restriction>
      </xsd:simpleType>
    </xsd:element>
    <xsd:element name="mes" ma:index="10" nillable="true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9706b9db-78bc-4a3a-b069-d00f4c4b31c3">Diciembre 2015</descripcion>
    <anio xmlns="9706b9db-78bc-4a3a-b069-d00f4c4b31c3">2015</anio>
    <mes xmlns="9706b9db-78bc-4a3a-b069-d00f4c4b31c3">Diciembre</mes>
  </documentManagement>
</p:properties>
</file>

<file path=customXml/itemProps1.xml><?xml version="1.0" encoding="utf-8"?>
<ds:datastoreItem xmlns:ds="http://schemas.openxmlformats.org/officeDocument/2006/customXml" ds:itemID="{C7ED48F8-705C-4BC4-A735-847CE87C0EE0}"/>
</file>

<file path=customXml/itemProps2.xml><?xml version="1.0" encoding="utf-8"?>
<ds:datastoreItem xmlns:ds="http://schemas.openxmlformats.org/officeDocument/2006/customXml" ds:itemID="{B855B11F-CAD3-4ABC-990E-5471D6A8B637}"/>
</file>

<file path=customXml/itemProps3.xml><?xml version="1.0" encoding="utf-8"?>
<ds:datastoreItem xmlns:ds="http://schemas.openxmlformats.org/officeDocument/2006/customXml" ds:itemID="{1986D1EB-A0B4-4241-B642-7DF779CDF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Dic-31-2015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al.diaz</dc:creator>
  <cp:lastModifiedBy>Alejandro Diaz Beltre</cp:lastModifiedBy>
  <dcterms:created xsi:type="dcterms:W3CDTF">2011-01-19T20:15:50Z</dcterms:created>
  <dcterms:modified xsi:type="dcterms:W3CDTF">2016-02-08T20:07:25Z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0x01010088A250272BF0A14696329686534D8DF1</vt:lpwstr>
  </property>
</Properties>
</file>