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j.penna\escritorio\REPORTE PARA SUBIR AL PORTAL  SEPT. 2017\"/>
    </mc:Choice>
  </mc:AlternateContent>
  <xr:revisionPtr revIDLastSave="0" documentId="13_ncr:1_{490A7E22-A09A-4EE3-A68C-246BC4520F8C}" xr6:coauthVersionLast="36" xr6:coauthVersionMax="36" xr10:uidLastSave="{00000000-0000-0000-0000-000000000000}"/>
  <workbookProtection workbookAlgorithmName="SHA-512" workbookHashValue="HQvlt8oLSEpL+bHJtHbDq0HzzpPf9GztGsM+WM150hY5FbVabgC5nLEGgGOy2JeFIvPmLaMpRpBKag4Zx58q+A==" workbookSaltValue="W94dz8SiVNCkYltyp1Dm/A==" workbookSpinCount="100000" lockStructure="1"/>
  <bookViews>
    <workbookView xWindow="0" yWindow="0" windowWidth="28800" windowHeight="11835" xr2:uid="{00000000-000D-0000-FFFF-FFFF00000000}"/>
  </bookViews>
  <sheets>
    <sheet name="Plantilla Ejecución " sheetId="3" r:id="rId1"/>
  </sheets>
  <definedNames>
    <definedName name="_xlnm.Print_Titles" localSheetId="0">'Plantilla Ejecución '!$1:$7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3" l="1"/>
  <c r="D8" i="3" s="1"/>
  <c r="D73" i="3" s="1"/>
  <c r="D86" i="3" s="1"/>
  <c r="C15" i="3" l="1"/>
  <c r="C9" i="3"/>
  <c r="C8" i="3" s="1"/>
  <c r="C73" i="3" s="1"/>
  <c r="C86" i="3" s="1"/>
</calcChain>
</file>

<file path=xl/sharedStrings.xml><?xml version="1.0" encoding="utf-8"?>
<sst xmlns="http://schemas.openxmlformats.org/spreadsheetml/2006/main" count="94" uniqueCount="94">
  <si>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</si>
  <si>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</si>
  <si>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</si>
  <si>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</si>
  <si>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</si>
  <si>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</si>
  <si>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</si>
  <si>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</si>
  <si>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</si>
  <si>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</si>
  <si>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</si>
  <si>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</si>
  <si>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</si>
  <si>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</si>
  <si>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</si>
  <si>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</si>
  <si>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</si>
  <si>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</si>
  <si>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</si>
  <si>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</si>
  <si>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</si>
  <si>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</si>
  <si>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</si>
  <si>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</si>
  <si>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</si>
  <si>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</si>
  <si>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</si>
  <si>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</si>
  <si>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</si>
  <si>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</si>
  <si>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</si>
  <si>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</si>
  <si>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</si>
  <si>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</si>
  <si>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</si>
  <si>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</si>
  <si>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</si>
  <si>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</si>
  <si>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</si>
  <si>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</si>
  <si>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</si>
  <si>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</si>
  <si>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</si>
  <si>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</si>
  <si>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</si>
  <si>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</si>
  <si>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</si>
  <si>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</si>
  <si>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</si>
  <si>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</si>
  <si>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</si>
  <si>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</si>
  <si>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</si>
  <si>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</si>
  <si>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</si>
  <si>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</si>
  <si>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</si>
  <si>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</si>
  <si>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</si>
  <si>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</si>
  <si>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</si>
  <si>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</si>
  <si>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</si>
  <si>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</si>
  <si>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</si>
  <si>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</si>
  <si>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</si>
  <si>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</si>
  <si>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</si>
  <si>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</si>
  <si>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</si>
  <si>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</si>
  <si>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</si>
  <si>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</si>
  <si>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</si>
  <si>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</si>
  <si>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</si>
  <si>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</si>
  <si>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</si>
  <si>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</si>
  <si>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</si>
  <si>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</si>
  <si>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</si>
  <si>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</si>
  <si>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</si>
  <si>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</si>
  <si>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</si>
  <si>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</si>
  <si>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</si>
  <si>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</si>
  <si>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Fecha de registro: hasta el  [ ] de [  []</t>
  </si>
  <si>
    <t>Fecha de imputación: hasta el [] de [] del []</t>
  </si>
  <si>
    <t>DIRECCION GENERAL DE ADUANAS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</si>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</sst>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190501</xdr:rowOff>
    </xdr:from>
    <xdr:to>
      <xdr:col>3</xdr:col>
      <xdr:colOff>2085975</xdr:colOff>
      <xdr:row>4</xdr:row>
      <xdr:rowOff>133350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977F53A4-8001-4B20-9547-07B09043565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1"/>
          <a:ext cx="1933575" cy="8191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0</xdr:row>
      <xdr:rowOff>219075</xdr:rowOff>
    </xdr:from>
    <xdr:to>
      <xdr:col>0</xdr:col>
      <xdr:colOff>2114550</xdr:colOff>
      <xdr:row>4</xdr:row>
      <xdr:rowOff>141142</xdr:rowOff>
    </xdr:to>
    <xdr:pic>
      <xdr:nvPicPr>
        <xdr:cNvPr id="7" name="Imagen 6" descr="http://www.hacienda.gob.do/wp-content/themes/woodmart/images/LogoHaciendaV2.png">
          <a:extLst>
            <a:ext uri="{FF2B5EF4-FFF2-40B4-BE49-F238E27FC236}">
              <a16:creationId xmlns:a16="http://schemas.microsoft.com/office/drawing/2014/main" id="{0B75A2A3-E192-4A1E-88B2-83B3652B60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19075"/>
          <a:ext cx="1971675" cy="7983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1400175</xdr:colOff>
      <xdr:row>99</xdr:row>
      <xdr:rowOff>19051</xdr:rowOff>
    </xdr:from>
    <xdr:to>
      <xdr:col>3</xdr:col>
      <xdr:colOff>57150</xdr:colOff>
      <xdr:row>108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F8420E-8534-41CE-9C56-8AE447F784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59" t="5519" r="37026" b="27787"/>
        <a:stretch/>
      </xdr:blipFill>
      <xdr:spPr>
        <a:xfrm>
          <a:off x="1400175" y="29508451"/>
          <a:ext cx="4448175" cy="1704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showGridLines="0" tabSelected="1" zoomScaleNormal="100" workbookViewId="0">
      <selection activeCell="A21" sqref="A21"/>
    </sheetView>
  </sheetViews>
  <sheetFormatPr baseColWidth="10" defaultColWidth="9.140625" defaultRowHeight="15" x14ac:dyDescent="0.25"/>
  <cols>
    <col min="1" max="1" width="39.28515625" customWidth="1"/>
    <col min="2" max="2" width="23.28515625" customWidth="1"/>
    <col min="3" max="3" width="24.28515625" customWidth="1"/>
    <col min="4" max="4" width="32.42578125" customWidth="1"/>
    <col min="6" max="6" width="96.7109375" bestFit="1" customWidth="1"/>
    <col min="8" max="15" width="6" bestFit="1" customWidth="1"/>
    <col min="16" max="17" width="7" bestFit="1" customWidth="1"/>
  </cols>
  <sheetData>
    <row r="1" spans="1:17" ht="20.25" customHeight="1" x14ac:dyDescent="0.3">
      <c r="B1" s="28" t="s">
        <v>93</v>
      </c>
      <c r="C1" s="28"/>
      <c r="D1" s="26"/>
      <c r="F1" s="9"/>
    </row>
    <row r="2" spans="1:17" ht="18" customHeight="1" x14ac:dyDescent="0.25">
      <c r="A2" s="26"/>
      <c r="B2" s="28" t="s">
        <v>92</v>
      </c>
      <c r="C2" s="28"/>
      <c r="D2" s="26"/>
      <c r="F2" s="15"/>
    </row>
    <row r="3" spans="1:17" ht="15" customHeight="1" x14ac:dyDescent="0.25">
      <c r="B3" s="28">
        <v>2019</v>
      </c>
      <c r="C3" s="28"/>
      <c r="D3" s="26"/>
      <c r="F3" s="15"/>
    </row>
    <row r="4" spans="1:17" ht="15.75" customHeight="1" x14ac:dyDescent="0.25">
      <c r="B4" s="29" t="s">
        <v>87</v>
      </c>
      <c r="C4" s="29"/>
      <c r="D4" s="25"/>
      <c r="F4" s="15"/>
    </row>
    <row r="5" spans="1:17" x14ac:dyDescent="0.25">
      <c r="A5" s="27"/>
      <c r="B5" s="30" t="s">
        <v>36</v>
      </c>
      <c r="C5" s="30"/>
      <c r="D5" s="27"/>
      <c r="F5" s="15"/>
    </row>
    <row r="6" spans="1:17" x14ac:dyDescent="0.25">
      <c r="F6" s="15"/>
    </row>
    <row r="7" spans="1:17" ht="15.75" x14ac:dyDescent="0.25">
      <c r="A7" s="12" t="s">
        <v>0</v>
      </c>
      <c r="B7" s="13" t="s">
        <v>88</v>
      </c>
      <c r="C7" s="13" t="s">
        <v>79</v>
      </c>
      <c r="D7" s="13" t="s">
        <v>80</v>
      </c>
      <c r="P7" s="19"/>
      <c r="Q7" s="19"/>
    </row>
    <row r="8" spans="1:17" x14ac:dyDescent="0.25">
      <c r="A8" s="1" t="s">
        <v>1</v>
      </c>
      <c r="B8" s="16"/>
      <c r="C8" s="24">
        <f>+C9+C15</f>
        <v>232412855.03</v>
      </c>
      <c r="D8" s="24">
        <f>+D9+D15</f>
        <v>224303833.60000002</v>
      </c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30" x14ac:dyDescent="0.25">
      <c r="A9" s="3" t="s">
        <v>2</v>
      </c>
      <c r="B9" s="17"/>
      <c r="C9" s="23">
        <f>+C10+C11+C14</f>
        <v>222724798.03</v>
      </c>
      <c r="D9" s="23">
        <f>+D10+D11+D14</f>
        <v>224303833.60000002</v>
      </c>
      <c r="H9" s="18"/>
    </row>
    <row r="10" spans="1:17" x14ac:dyDescent="0.25">
      <c r="A10" s="8" t="s">
        <v>3</v>
      </c>
      <c r="B10" s="17"/>
      <c r="C10" s="22">
        <v>190443606.75</v>
      </c>
      <c r="D10" s="20">
        <v>190958798.08000001</v>
      </c>
    </row>
    <row r="11" spans="1:17" x14ac:dyDescent="0.25">
      <c r="A11" s="8" t="s">
        <v>4</v>
      </c>
      <c r="C11" s="6">
        <v>3897967</v>
      </c>
      <c r="D11" s="20">
        <v>4947967</v>
      </c>
    </row>
    <row r="12" spans="1:17" ht="30" x14ac:dyDescent="0.25">
      <c r="A12" s="8" t="s">
        <v>37</v>
      </c>
      <c r="C12" s="6"/>
    </row>
    <row r="13" spans="1:17" ht="30" x14ac:dyDescent="0.25">
      <c r="A13" s="8" t="s">
        <v>5</v>
      </c>
      <c r="C13" s="6"/>
    </row>
    <row r="14" spans="1:17" ht="24" customHeight="1" x14ac:dyDescent="0.25">
      <c r="A14" s="8" t="s">
        <v>6</v>
      </c>
      <c r="C14" s="6">
        <v>28383224.280000001</v>
      </c>
      <c r="D14" s="21">
        <v>28397068.52</v>
      </c>
    </row>
    <row r="15" spans="1:17" x14ac:dyDescent="0.25">
      <c r="A15" s="3" t="s">
        <v>7</v>
      </c>
      <c r="C15" s="4">
        <f>+C21</f>
        <v>9688057</v>
      </c>
    </row>
    <row r="16" spans="1:17" x14ac:dyDescent="0.25">
      <c r="A16" s="8" t="s">
        <v>8</v>
      </c>
      <c r="C16" s="6"/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/>
    </row>
    <row r="21" spans="1:3" x14ac:dyDescent="0.25">
      <c r="A21" s="8" t="s">
        <v>13</v>
      </c>
      <c r="C21" s="6">
        <v>9688057</v>
      </c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4" ht="45" x14ac:dyDescent="0.25">
      <c r="A65" s="8" t="s">
        <v>60</v>
      </c>
      <c r="C65" s="6"/>
    </row>
    <row r="66" spans="1:4" ht="30" x14ac:dyDescent="0.25">
      <c r="A66" s="3" t="s">
        <v>61</v>
      </c>
      <c r="C66" s="4"/>
    </row>
    <row r="67" spans="1:4" x14ac:dyDescent="0.25">
      <c r="A67" s="8" t="s">
        <v>62</v>
      </c>
      <c r="C67" s="6"/>
    </row>
    <row r="68" spans="1:4" ht="30" x14ac:dyDescent="0.25">
      <c r="A68" s="8" t="s">
        <v>63</v>
      </c>
      <c r="C68" s="6"/>
    </row>
    <row r="69" spans="1:4" x14ac:dyDescent="0.25">
      <c r="A69" s="3" t="s">
        <v>64</v>
      </c>
      <c r="C69" s="4"/>
    </row>
    <row r="70" spans="1:4" ht="30" x14ac:dyDescent="0.25">
      <c r="A70" s="8" t="s">
        <v>65</v>
      </c>
      <c r="C70" s="6"/>
    </row>
    <row r="71" spans="1:4" ht="30" x14ac:dyDescent="0.25">
      <c r="A71" s="8" t="s">
        <v>66</v>
      </c>
      <c r="C71" s="6"/>
    </row>
    <row r="72" spans="1:4" ht="30" x14ac:dyDescent="0.25">
      <c r="A72" s="8" t="s">
        <v>67</v>
      </c>
      <c r="C72" s="6"/>
    </row>
    <row r="73" spans="1:4" x14ac:dyDescent="0.25">
      <c r="A73" s="10" t="s">
        <v>35</v>
      </c>
      <c r="B73" s="7"/>
      <c r="C73" s="7">
        <f>+C8</f>
        <v>232412855.03</v>
      </c>
      <c r="D73" s="7">
        <f>+D8</f>
        <v>224303833.60000002</v>
      </c>
    </row>
    <row r="74" spans="1:4" x14ac:dyDescent="0.25">
      <c r="A74" s="5"/>
      <c r="C74" s="6"/>
    </row>
    <row r="75" spans="1:4" x14ac:dyDescent="0.25">
      <c r="A75" s="1" t="s">
        <v>68</v>
      </c>
      <c r="B75" s="2"/>
      <c r="C75" s="2"/>
      <c r="D75" s="2"/>
    </row>
    <row r="76" spans="1:4" ht="30" x14ac:dyDescent="0.25">
      <c r="A76" s="3" t="s">
        <v>69</v>
      </c>
      <c r="C76" s="4"/>
    </row>
    <row r="77" spans="1:4" ht="30" x14ac:dyDescent="0.25">
      <c r="A77" s="8" t="s">
        <v>70</v>
      </c>
      <c r="C77" s="6"/>
    </row>
    <row r="78" spans="1:4" ht="30" x14ac:dyDescent="0.25">
      <c r="A78" s="8" t="s">
        <v>71</v>
      </c>
      <c r="C78" s="6"/>
    </row>
    <row r="79" spans="1:4" x14ac:dyDescent="0.25">
      <c r="A79" s="3" t="s">
        <v>72</v>
      </c>
      <c r="C79" s="4"/>
    </row>
    <row r="80" spans="1:4" ht="30" x14ac:dyDescent="0.25">
      <c r="A80" s="8" t="s">
        <v>73</v>
      </c>
      <c r="C80" s="6"/>
    </row>
    <row r="81" spans="1:4" ht="30" x14ac:dyDescent="0.25">
      <c r="A81" s="8" t="s">
        <v>74</v>
      </c>
      <c r="C81" s="6"/>
    </row>
    <row r="82" spans="1:4" ht="30" x14ac:dyDescent="0.25">
      <c r="A82" s="3" t="s">
        <v>75</v>
      </c>
      <c r="C82" s="4"/>
    </row>
    <row r="83" spans="1:4" ht="30" x14ac:dyDescent="0.25">
      <c r="A83" s="8" t="s">
        <v>76</v>
      </c>
      <c r="C83" s="6"/>
    </row>
    <row r="84" spans="1:4" x14ac:dyDescent="0.25">
      <c r="A84" s="10" t="s">
        <v>77</v>
      </c>
      <c r="B84" s="7"/>
      <c r="C84" s="7"/>
      <c r="D84" s="7"/>
    </row>
    <row r="86" spans="1:4" ht="31.5" x14ac:dyDescent="0.25">
      <c r="A86" s="11" t="s">
        <v>78</v>
      </c>
      <c r="B86" s="14"/>
      <c r="C86" s="14">
        <f>+C73</f>
        <v>232412855.03</v>
      </c>
      <c r="D86" s="14">
        <f>+D73</f>
        <v>224303833.60000002</v>
      </c>
    </row>
    <row r="87" spans="1:4" x14ac:dyDescent="0.25">
      <c r="A87" t="s">
        <v>89</v>
      </c>
    </row>
    <row r="88" spans="1:4" x14ac:dyDescent="0.25">
      <c r="A88" t="s">
        <v>90</v>
      </c>
    </row>
    <row r="89" spans="1:4" x14ac:dyDescent="0.25">
      <c r="A89" t="s">
        <v>91</v>
      </c>
    </row>
    <row r="92" spans="1:4" ht="18.75" x14ac:dyDescent="0.3">
      <c r="A92" s="9" t="s">
        <v>81</v>
      </c>
    </row>
    <row r="93" spans="1:4" x14ac:dyDescent="0.25">
      <c r="A93" s="15" t="s">
        <v>83</v>
      </c>
    </row>
    <row r="94" spans="1:4" x14ac:dyDescent="0.25">
      <c r="A94" s="15" t="s">
        <v>84</v>
      </c>
    </row>
    <row r="95" spans="1:4" x14ac:dyDescent="0.25">
      <c r="A95" s="15" t="s">
        <v>82</v>
      </c>
    </row>
    <row r="96" spans="1:4" x14ac:dyDescent="0.25">
      <c r="A96" s="15" t="s">
        <v>85</v>
      </c>
    </row>
    <row r="97" spans="1:1" x14ac:dyDescent="0.25">
      <c r="A97" s="15" t="s">
        <v>86</v>
      </c>
    </row>
  </sheetData>
  <sheetProtection algorithmName="SHA-512" hashValue="MHlkSpzwwzI1Lxz7dX9Fos4314BIdUG171GSkDXRUEANiMLoB65a2CTZKV4i/GNERspQbcDn7xMdrL9I2U8hsw==" saltValue="hDqaaiOMr6bj1bNLpD3SKQ==" spinCount="100000" sheet="1" objects="1" scenarios="1"/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Jeannette Mejia Peña</cp:lastModifiedBy>
  <cp:lastPrinted>2019-03-12T14:53:32Z</cp:lastPrinted>
  <dcterms:created xsi:type="dcterms:W3CDTF">2018-04-17T18:57:16Z</dcterms:created>
  <dcterms:modified xsi:type="dcterms:W3CDTF">2019-03-12T14:55:54Z</dcterms:modified>
</cp:coreProperties>
</file>