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PARTIR DEL 17 DE AGOSTO 2020\CASOS TRABAJADOS GEORGINA\TRANSPARENCIA\REPORTES 2023\REPORTE 2023 VF\Reporte MIPYMES 2023\REPORTE MIPYMES Y MIPYMES MUJER NOVIEMBRE 2023\"/>
    </mc:Choice>
  </mc:AlternateContent>
  <xr:revisionPtr revIDLastSave="0" documentId="13_ncr:1_{0232581E-16EF-4267-A352-A16B8B61AAEA}" xr6:coauthVersionLast="47" xr6:coauthVersionMax="47" xr10:uidLastSave="{00000000-0000-0000-0000-000000000000}"/>
  <bookViews>
    <workbookView xWindow="28680" yWindow="-120" windowWidth="29040" windowHeight="15840" xr2:uid="{64DC5818-20A8-4534-9074-42B270C8DB55}"/>
  </bookViews>
  <sheets>
    <sheet name="Hoja1" sheetId="1" r:id="rId1"/>
    <sheet name="Hoja2" sheetId="2" r:id="rId2"/>
  </sheets>
  <definedNames>
    <definedName name="_xlnm._FilterDatabase" localSheetId="0" hidden="1">Hoja1!$B$12:$I$12</definedName>
    <definedName name="_xlnm._FilterDatabase" localSheetId="1" hidden="1">Hoja2!$D$5:$D$38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<sst xmlns="http://schemas.openxmlformats.org/spreadsheetml/2006/main" count="176" uniqueCount="76">
  <si>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</si>
  <si>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</si>
  <si>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</si>
  <si>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</si>
  <si>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</si>
  <si>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</si>
  <si>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</si>
  <si>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</si>
  <si>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</si>
  <si>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</si>
  <si>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</si>
  <si>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</si>
  <si>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 xml:space="preserve">TOTAL RD$ </t>
  </si>
  <si>
    <t>___________________________________________</t>
  </si>
  <si>
    <t>Enc. Depto. de Compras y Aprovisionamiento</t>
  </si>
  <si>
    <t>GAJAV Supply, SRL</t>
  </si>
  <si>
    <t>MRO Mantenimiento Operación &amp; Reparación, SRL</t>
  </si>
  <si>
    <t>Centro de Diagnóstico y Reparación Automotriz MPH, SRL</t>
  </si>
  <si>
    <t>Relación de compras realizadas a Micro, Pequeñas y Medianas empresas (MIPYMES) mes de noviembre 2023</t>
  </si>
  <si>
    <t>DGAP-DAF-CM-2023-0273</t>
  </si>
  <si>
    <t>DGAP-DAF-CM-2023-0268</t>
  </si>
  <si>
    <t>DGAP-UC-CD-2023-0419</t>
  </si>
  <si>
    <t>DGAP-DAF-CM-2023-0272</t>
  </si>
  <si>
    <t>DGAP-DAF-CM-2023-0265</t>
  </si>
  <si>
    <t>DGAP-UC-CD-2023-0433</t>
  </si>
  <si>
    <t>DGAP-UC-CD-2023-0429</t>
  </si>
  <si>
    <t>DGAP-UC-CD-2023-0436</t>
  </si>
  <si>
    <t>DGAP-DAF-CM-2023-0270</t>
  </si>
  <si>
    <t>DGAP-UC-CD-2023-0347</t>
  </si>
  <si>
    <t>DGAP-DAF-CM-2023-0267</t>
  </si>
  <si>
    <t>DGAP-UC-CD-2023-0435</t>
  </si>
  <si>
    <t>DGAP-UC-CD-2023-0422</t>
  </si>
  <si>
    <t>DGAP-UC-CD-2023-0434</t>
  </si>
  <si>
    <t>DGAP-UC-CD-2023-0440</t>
  </si>
  <si>
    <t>DGAP-UC-CD-2023-0446</t>
  </si>
  <si>
    <t>DGAP-DAF-CM-2023-0281</t>
  </si>
  <si>
    <t>DGAP-DAF-CM-2023-0278</t>
  </si>
  <si>
    <t>DGAP-UC-CD-2023-0350</t>
  </si>
  <si>
    <t>DGAP-UC-CD-2023-0423</t>
  </si>
  <si>
    <t>DGAP-UC-CD-2023-0421</t>
  </si>
  <si>
    <t>DGAP-UC-CD-2023-0452</t>
  </si>
  <si>
    <t>DGAP-DAF-CM-2023-0286</t>
  </si>
  <si>
    <t>DGAP-UC-CD-2023-0462</t>
  </si>
  <si>
    <t>DGAP-UC-CD-2023-0468</t>
  </si>
  <si>
    <t>DGAP-UC-CD-2023-0449</t>
  </si>
  <si>
    <t>DGAP-UC-CD-2023-0481</t>
  </si>
  <si>
    <t>DGAP-UC-CD-2023-0478</t>
  </si>
  <si>
    <t>DGAP-UC-CD-2023-0459</t>
  </si>
  <si>
    <t>DGAP-UC-CD-2023-0475</t>
  </si>
  <si>
    <t>DGAP-UC-CD-2023-0489</t>
  </si>
  <si>
    <t>DGAP-UC-CD-2023-0490</t>
  </si>
  <si>
    <t>DGAP-UC-CD-2023-0479</t>
  </si>
  <si>
    <t>Rosario &amp; Pichardo, SRL</t>
  </si>
  <si>
    <t>Distribuidora y Servicios Diversos DISOPE, SRL</t>
  </si>
  <si>
    <t>Comercial Ferretero E. Pérez, SRL</t>
  </si>
  <si>
    <t>Electroconstrucont, SRL</t>
  </si>
  <si>
    <t>Krongel Comercial, SRL</t>
  </si>
  <si>
    <t>Roslyn, SRL</t>
  </si>
  <si>
    <t>Tecnofijaciones de Dominicana, SRL</t>
  </si>
  <si>
    <t>Aldisa Business World, SRL</t>
  </si>
  <si>
    <t>Banderas Global HC, SRL</t>
  </si>
  <si>
    <t>Servicios Verdes Especializados, SRL</t>
  </si>
  <si>
    <t>CONSTRUCTORA DOMINICO PERUANA DOMPER, SRL</t>
  </si>
  <si>
    <t>Advantage Caro Artículos Promocionales, EIRL</t>
  </si>
  <si>
    <t>Bum Marketing Media BMM, SRL</t>
  </si>
  <si>
    <t>Rejuega K2 SRL</t>
  </si>
  <si>
    <t>Mercantil Rami, SRL</t>
  </si>
  <si>
    <t>Comercial Yaelys, SRL</t>
  </si>
  <si>
    <t>Inelar Group, SRL</t>
  </si>
  <si>
    <t>CINCE, SRL</t>
  </si>
  <si>
    <t>Ingeniería y Servicios de Mantenimiento GDCC, EIRL</t>
  </si>
  <si>
    <t>Lola 5 Multiservices, SRL</t>
  </si>
  <si>
    <t>Actividades Caoma, SRL</t>
  </si>
  <si>
    <t>n</t>
  </si>
  <si>
    <t>Compras Menores</t>
  </si>
  <si>
    <t>Compras por Debajo del Umbral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</si>
</sst>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9"/>
      <name val="Arial"/>
      <family val="2"/>
    </font>
    <font>
      <sz val="9"/>
      <color indexed="8"/>
      <name val="Arial"/>
      <family val="2"/>
    </font>
    <font>
      <sz val="10"/>
      <color rgb="FF9C57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12" fillId="0" borderId="0" applyFont="0" applyFill="0" applyBorder="0" applyAlignment="0" applyProtection="0"/>
  </cellStyleXfs>
  <cellXfs count="20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164" fontId="7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8" fillId="2" borderId="4" xfId="1" applyFont="1" applyBorder="1"/>
    <xf numFmtId="0" fontId="1" fillId="2" borderId="4" xfId="1" applyBorder="1"/>
    <xf numFmtId="0" fontId="9" fillId="2" borderId="4" xfId="1" applyFont="1" applyBorder="1" applyAlignment="1">
      <alignment horizontal="center" vertical="center"/>
    </xf>
    <xf numFmtId="4" fontId="9" fillId="2" borderId="4" xfId="1" applyNumberFormat="1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0" fontId="11" fillId="5" borderId="3" xfId="0" applyFont="1" applyFill="1" applyBorder="1" applyAlignment="1" applyProtection="1">
      <alignment horizontal="center" vertical="center" wrapText="1" readingOrder="1"/>
      <protection locked="0"/>
    </xf>
    <xf numFmtId="0" fontId="11" fillId="6" borderId="3" xfId="0" applyFont="1" applyFill="1" applyBorder="1" applyAlignment="1" applyProtection="1">
      <alignment horizontal="center" vertical="center" wrapText="1" readingOrder="1"/>
      <protection locked="0"/>
    </xf>
    <xf numFmtId="44" fontId="7" fillId="0" borderId="3" xfId="3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4" xfId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3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104775</xdr:rowOff>
    </xdr:from>
    <xdr:to>
      <xdr:col>3</xdr:col>
      <xdr:colOff>317500</xdr:colOff>
      <xdr:row>6</xdr:row>
      <xdr:rowOff>154354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1631950" cy="81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4</xdr:col>
      <xdr:colOff>2371725</xdr:colOff>
      <xdr:row>6</xdr:row>
      <xdr:rowOff>90854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0"/>
          <a:ext cx="2371725" cy="66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3</xdr:row>
      <xdr:rowOff>114300</xdr:rowOff>
    </xdr:from>
    <xdr:to>
      <xdr:col>8</xdr:col>
      <xdr:colOff>712177</xdr:colOff>
      <xdr:row>7</xdr:row>
      <xdr:rowOff>62279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0"/>
          <a:ext cx="1312252" cy="70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A1:I48"/>
  <sheetViews>
    <sheetView tabSelected="1" topLeftCell="A30" workbookViewId="0">
      <selection activeCell="M39" sqref="M39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3.33203125" customWidth="1"/>
    <col min="4" max="4" width="24" style="14" customWidth="1"/>
    <col min="5" max="5" width="45.3320312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1:9" hidden="1" x14ac:dyDescent="0.3"/>
    <row r="2" spans="1:9" hidden="1" x14ac:dyDescent="0.3"/>
    <row r="8" spans="1:9" x14ac:dyDescent="0.3">
      <c r="A8" s="18" t="s">
        <v>0</v>
      </c>
      <c r="B8" s="18"/>
      <c r="C8" s="18"/>
      <c r="D8" s="18"/>
      <c r="E8" s="18"/>
      <c r="F8" s="18"/>
      <c r="G8" s="18"/>
      <c r="H8" s="18"/>
      <c r="I8" s="18"/>
    </row>
    <row r="9" spans="1:9" x14ac:dyDescent="0.3">
      <c r="A9" s="19" t="s">
        <v>1</v>
      </c>
      <c r="B9" s="19"/>
      <c r="C9" s="19"/>
      <c r="D9" s="19"/>
      <c r="E9" s="19"/>
      <c r="F9" s="19"/>
      <c r="G9" s="19"/>
      <c r="H9" s="19"/>
      <c r="I9" s="19"/>
    </row>
    <row r="10" spans="1:9" x14ac:dyDescent="0.3">
      <c r="B10" s="19" t="s">
        <v>18</v>
      </c>
      <c r="C10" s="19"/>
      <c r="D10" s="19"/>
      <c r="E10" s="19"/>
      <c r="F10" s="19"/>
      <c r="G10" s="19"/>
      <c r="H10" s="19"/>
      <c r="I10" s="19"/>
    </row>
    <row r="11" spans="1:9" ht="15" thickBot="1" x14ac:dyDescent="0.35"/>
    <row r="12" spans="1:9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1:9" ht="30.75" customHeight="1" x14ac:dyDescent="0.3">
      <c r="B13" s="3">
        <v>1</v>
      </c>
      <c r="C13" s="11" t="s">
        <v>19</v>
      </c>
      <c r="D13" s="15" t="s">
        <v>52</v>
      </c>
      <c r="E13" s="4" t="s">
        <v>74</v>
      </c>
      <c r="F13" s="4"/>
      <c r="G13" s="5">
        <v>45231.562522835644</v>
      </c>
      <c r="H13" s="4" t="s">
        <v>10</v>
      </c>
      <c r="I13" s="13">
        <v>45231.562522835644</v>
      </c>
    </row>
    <row r="14" spans="1:9" ht="30.75" customHeight="1" x14ac:dyDescent="0.3">
      <c r="B14" s="3">
        <v>2</v>
      </c>
      <c r="C14" s="12" t="s">
        <v>20</v>
      </c>
      <c r="D14" s="15" t="s">
        <v>53</v>
      </c>
      <c r="E14" s="4" t="s">
        <v>74</v>
      </c>
      <c r="F14" s="4"/>
      <c r="G14" s="5">
        <v>45232.422376006944</v>
      </c>
      <c r="H14" s="4" t="s">
        <v>11</v>
      </c>
      <c r="I14" s="13">
        <v>45232.422376006944</v>
      </c>
    </row>
    <row r="15" spans="1:9" ht="28.8" x14ac:dyDescent="0.3">
      <c r="B15" s="3">
        <v>3</v>
      </c>
      <c r="C15" s="11" t="s">
        <v>21</v>
      </c>
      <c r="D15" s="15" t="s">
        <v>54</v>
      </c>
      <c r="E15" s="4" t="s">
        <v>75</v>
      </c>
      <c r="F15" s="4"/>
      <c r="G15" s="5">
        <v>45232.668682986106</v>
      </c>
      <c r="H15" s="4" t="s">
        <v>10</v>
      </c>
      <c r="I15" s="13">
        <v>45232.668682986106</v>
      </c>
    </row>
    <row r="16" spans="1:9" ht="39" customHeight="1" x14ac:dyDescent="0.3">
      <c r="B16" s="3">
        <v>4</v>
      </c>
      <c r="C16" s="10" t="s">
        <v>22</v>
      </c>
      <c r="D16" s="15" t="s">
        <v>15</v>
      </c>
      <c r="E16" s="4" t="s">
        <v>74</v>
      </c>
      <c r="F16" s="4"/>
      <c r="G16" s="5">
        <v>45232.687513113422</v>
      </c>
      <c r="H16" s="4" t="s">
        <v>10</v>
      </c>
      <c r="I16" s="13">
        <v>45232.687513113422</v>
      </c>
    </row>
    <row r="17" spans="2:9" ht="36" customHeight="1" x14ac:dyDescent="0.3">
      <c r="B17" s="3">
        <v>5</v>
      </c>
      <c r="C17" s="11" t="s">
        <v>23</v>
      </c>
      <c r="D17" s="15" t="s">
        <v>55</v>
      </c>
      <c r="E17" s="4" t="s">
        <v>74</v>
      </c>
      <c r="F17" s="4"/>
      <c r="G17" s="5">
        <v>45233.543296643518</v>
      </c>
      <c r="H17" s="4" t="s">
        <v>10</v>
      </c>
      <c r="I17" s="13">
        <v>45233.543296643518</v>
      </c>
    </row>
    <row r="18" spans="2:9" ht="30.75" customHeight="1" x14ac:dyDescent="0.3">
      <c r="B18" s="3">
        <v>6</v>
      </c>
      <c r="C18" s="11" t="s">
        <v>24</v>
      </c>
      <c r="D18" s="15" t="s">
        <v>56</v>
      </c>
      <c r="E18" s="4" t="s">
        <v>75</v>
      </c>
      <c r="F18" s="4"/>
      <c r="G18" s="5">
        <v>45237.590395636573</v>
      </c>
      <c r="H18" s="4" t="s">
        <v>10</v>
      </c>
      <c r="I18" s="13">
        <v>45237.590395636573</v>
      </c>
    </row>
    <row r="19" spans="2:9" ht="39" customHeight="1" x14ac:dyDescent="0.3">
      <c r="B19" s="3">
        <v>7</v>
      </c>
      <c r="C19" s="12" t="s">
        <v>25</v>
      </c>
      <c r="D19" s="15" t="s">
        <v>57</v>
      </c>
      <c r="E19" s="4" t="s">
        <v>75</v>
      </c>
      <c r="F19" s="4"/>
      <c r="G19" s="5">
        <v>45237.729187384255</v>
      </c>
      <c r="H19" s="4" t="s">
        <v>11</v>
      </c>
      <c r="I19" s="13">
        <v>45237.729187384255</v>
      </c>
    </row>
    <row r="20" spans="2:9" ht="36" customHeight="1" x14ac:dyDescent="0.3">
      <c r="B20" s="3">
        <v>8</v>
      </c>
      <c r="C20" s="11" t="s">
        <v>26</v>
      </c>
      <c r="D20" s="15" t="s">
        <v>53</v>
      </c>
      <c r="E20" s="4" t="s">
        <v>75</v>
      </c>
      <c r="F20" s="4"/>
      <c r="G20" s="5">
        <v>45238.425139849533</v>
      </c>
      <c r="H20" s="4" t="s">
        <v>11</v>
      </c>
      <c r="I20" s="13">
        <v>45238.425139849533</v>
      </c>
    </row>
    <row r="21" spans="2:9" ht="30.75" customHeight="1" x14ac:dyDescent="0.3">
      <c r="B21" s="3">
        <v>9</v>
      </c>
      <c r="C21" s="12" t="s">
        <v>27</v>
      </c>
      <c r="D21" s="15" t="s">
        <v>58</v>
      </c>
      <c r="E21" s="4" t="s">
        <v>74</v>
      </c>
      <c r="F21" s="4"/>
      <c r="G21" s="5">
        <v>45238.604212303238</v>
      </c>
      <c r="H21" s="4" t="s">
        <v>10</v>
      </c>
      <c r="I21" s="13">
        <v>45238.604212303238</v>
      </c>
    </row>
    <row r="22" spans="2:9" ht="30.75" customHeight="1" x14ac:dyDescent="0.3">
      <c r="B22" s="3">
        <v>10</v>
      </c>
      <c r="C22" s="11" t="s">
        <v>28</v>
      </c>
      <c r="D22" s="15" t="s">
        <v>59</v>
      </c>
      <c r="E22" s="4" t="s">
        <v>75</v>
      </c>
      <c r="F22" s="4"/>
      <c r="G22" s="5">
        <v>45238.729230590274</v>
      </c>
      <c r="H22" s="4" t="s">
        <v>11</v>
      </c>
      <c r="I22" s="13">
        <v>45238.729230590274</v>
      </c>
    </row>
    <row r="23" spans="2:9" ht="30.75" customHeight="1" x14ac:dyDescent="0.3">
      <c r="B23" s="3">
        <v>11</v>
      </c>
      <c r="C23" s="11" t="s">
        <v>29</v>
      </c>
      <c r="D23" s="15" t="s">
        <v>60</v>
      </c>
      <c r="E23" s="4" t="s">
        <v>74</v>
      </c>
      <c r="F23" s="4"/>
      <c r="G23" s="5">
        <v>45239.336305324076</v>
      </c>
      <c r="H23" s="4" t="s">
        <v>11</v>
      </c>
      <c r="I23" s="13">
        <v>45239.336305324076</v>
      </c>
    </row>
    <row r="24" spans="2:9" ht="30.75" customHeight="1" x14ac:dyDescent="0.3">
      <c r="B24" s="3">
        <v>12</v>
      </c>
      <c r="C24" s="11" t="s">
        <v>30</v>
      </c>
      <c r="D24" s="15" t="s">
        <v>61</v>
      </c>
      <c r="E24" s="4" t="s">
        <v>75</v>
      </c>
      <c r="F24" s="4"/>
      <c r="G24" s="5">
        <v>45239.669542129624</v>
      </c>
      <c r="H24" s="4" t="s">
        <v>11</v>
      </c>
      <c r="I24" s="13">
        <v>45239.669542129624</v>
      </c>
    </row>
    <row r="25" spans="2:9" ht="47.4" customHeight="1" x14ac:dyDescent="0.3">
      <c r="B25" s="3">
        <v>13</v>
      </c>
      <c r="C25" s="10" t="s">
        <v>31</v>
      </c>
      <c r="D25" s="15" t="s">
        <v>62</v>
      </c>
      <c r="E25" s="4" t="s">
        <v>75</v>
      </c>
      <c r="F25" s="4"/>
      <c r="G25" s="5">
        <v>45240.438822604163</v>
      </c>
      <c r="H25" s="4" t="s">
        <v>10</v>
      </c>
      <c r="I25" s="13">
        <v>45240.438822604163</v>
      </c>
    </row>
    <row r="26" spans="2:9" ht="30.75" customHeight="1" x14ac:dyDescent="0.3">
      <c r="B26" s="3">
        <v>14</v>
      </c>
      <c r="C26" s="10" t="s">
        <v>32</v>
      </c>
      <c r="D26" s="15" t="s">
        <v>15</v>
      </c>
      <c r="E26" s="4" t="s">
        <v>75</v>
      </c>
      <c r="F26" s="4"/>
      <c r="G26" s="5">
        <v>45240.584943865739</v>
      </c>
      <c r="H26" s="4" t="s">
        <v>10</v>
      </c>
      <c r="I26" s="13">
        <v>45240.584943865739</v>
      </c>
    </row>
    <row r="27" spans="2:9" ht="30.75" customHeight="1" x14ac:dyDescent="0.3">
      <c r="B27" s="3">
        <v>15</v>
      </c>
      <c r="C27" s="10" t="s">
        <v>33</v>
      </c>
      <c r="D27" s="15" t="s">
        <v>63</v>
      </c>
      <c r="E27" s="4" t="s">
        <v>75</v>
      </c>
      <c r="F27" s="4"/>
      <c r="G27" s="5">
        <v>45243.472309872683</v>
      </c>
      <c r="H27" s="4" t="s">
        <v>10</v>
      </c>
      <c r="I27" s="13">
        <v>45243.472309872683</v>
      </c>
    </row>
    <row r="28" spans="2:9" ht="30.75" customHeight="1" x14ac:dyDescent="0.3">
      <c r="B28" s="3">
        <v>16</v>
      </c>
      <c r="C28" s="10" t="s">
        <v>34</v>
      </c>
      <c r="D28" s="15" t="s">
        <v>64</v>
      </c>
      <c r="E28" s="4" t="s">
        <v>75</v>
      </c>
      <c r="F28" s="4"/>
      <c r="G28" s="5">
        <v>45243.479322303239</v>
      </c>
      <c r="H28" s="4" t="s">
        <v>10</v>
      </c>
      <c r="I28" s="13">
        <v>45243.479322303239</v>
      </c>
    </row>
    <row r="29" spans="2:9" ht="30.75" customHeight="1" x14ac:dyDescent="0.3">
      <c r="B29" s="3">
        <v>17</v>
      </c>
      <c r="C29" s="10" t="s">
        <v>35</v>
      </c>
      <c r="D29" s="15" t="s">
        <v>65</v>
      </c>
      <c r="E29" s="4" t="s">
        <v>74</v>
      </c>
      <c r="F29" s="4"/>
      <c r="G29" s="5">
        <v>45243.711497951386</v>
      </c>
      <c r="H29" s="4" t="s">
        <v>11</v>
      </c>
      <c r="I29" s="13">
        <v>45243.711497951386</v>
      </c>
    </row>
    <row r="30" spans="2:9" ht="39" customHeight="1" x14ac:dyDescent="0.3">
      <c r="B30" s="3">
        <v>18</v>
      </c>
      <c r="C30" s="10" t="s">
        <v>36</v>
      </c>
      <c r="D30" s="15" t="s">
        <v>66</v>
      </c>
      <c r="E30" s="4" t="s">
        <v>74</v>
      </c>
      <c r="F30" s="4"/>
      <c r="G30" s="5">
        <v>45244.543365393518</v>
      </c>
      <c r="H30" s="4" t="s">
        <v>10</v>
      </c>
      <c r="I30" s="13">
        <v>45244.543365393518</v>
      </c>
    </row>
    <row r="31" spans="2:9" ht="40.200000000000003" customHeight="1" x14ac:dyDescent="0.3">
      <c r="B31" s="3">
        <v>19</v>
      </c>
      <c r="C31" s="11" t="s">
        <v>37</v>
      </c>
      <c r="D31" s="15" t="s">
        <v>16</v>
      </c>
      <c r="E31" s="4" t="s">
        <v>75</v>
      </c>
      <c r="F31" s="4"/>
      <c r="G31" s="5">
        <v>45244.718778819442</v>
      </c>
      <c r="H31" s="4" t="s">
        <v>10</v>
      </c>
      <c r="I31" s="13">
        <v>45244.718778819442</v>
      </c>
    </row>
    <row r="32" spans="2:9" ht="30.75" customHeight="1" x14ac:dyDescent="0.3">
      <c r="B32" s="3">
        <v>20</v>
      </c>
      <c r="C32" s="12" t="s">
        <v>38</v>
      </c>
      <c r="D32" s="15" t="s">
        <v>67</v>
      </c>
      <c r="E32" s="4" t="s">
        <v>75</v>
      </c>
      <c r="F32" s="4"/>
      <c r="G32" s="5">
        <v>45245.377831944439</v>
      </c>
      <c r="H32" s="4" t="s">
        <v>11</v>
      </c>
      <c r="I32" s="13">
        <v>45245.377831944439</v>
      </c>
    </row>
    <row r="33" spans="2:9" ht="28.2" customHeight="1" x14ac:dyDescent="0.3">
      <c r="B33" s="3">
        <v>21</v>
      </c>
      <c r="C33" s="11" t="s">
        <v>39</v>
      </c>
      <c r="D33" s="15" t="s">
        <v>15</v>
      </c>
      <c r="E33" s="4" t="s">
        <v>75</v>
      </c>
      <c r="F33" s="4"/>
      <c r="G33" s="5">
        <v>45246.472296099535</v>
      </c>
      <c r="H33" s="4" t="s">
        <v>10</v>
      </c>
      <c r="I33" s="13">
        <v>45246.472296099535</v>
      </c>
    </row>
    <row r="34" spans="2:9" ht="39" customHeight="1" x14ac:dyDescent="0.3">
      <c r="B34" s="3">
        <v>22</v>
      </c>
      <c r="C34" s="10" t="s">
        <v>40</v>
      </c>
      <c r="D34" s="15" t="s">
        <v>68</v>
      </c>
      <c r="E34" s="4" t="s">
        <v>75</v>
      </c>
      <c r="F34" s="4"/>
      <c r="G34" s="5">
        <v>45247.733891203701</v>
      </c>
      <c r="H34" s="4" t="s">
        <v>10</v>
      </c>
      <c r="I34" s="13">
        <v>45247.733891203701</v>
      </c>
    </row>
    <row r="35" spans="2:9" ht="36" customHeight="1" x14ac:dyDescent="0.3">
      <c r="B35" s="3">
        <v>23</v>
      </c>
      <c r="C35" s="11" t="s">
        <v>41</v>
      </c>
      <c r="D35" s="15" t="s">
        <v>69</v>
      </c>
      <c r="E35" s="4" t="s">
        <v>74</v>
      </c>
      <c r="F35" s="4"/>
      <c r="G35" s="5">
        <v>45250.509616203701</v>
      </c>
      <c r="H35" s="4" t="s">
        <v>10</v>
      </c>
      <c r="I35" s="13">
        <v>45250.509616203701</v>
      </c>
    </row>
    <row r="36" spans="2:9" ht="30.75" customHeight="1" x14ac:dyDescent="0.3">
      <c r="B36" s="3">
        <v>24</v>
      </c>
      <c r="C36" s="11" t="s">
        <v>42</v>
      </c>
      <c r="D36" s="15" t="s">
        <v>70</v>
      </c>
      <c r="E36" s="4" t="s">
        <v>75</v>
      </c>
      <c r="F36" s="4"/>
      <c r="G36" s="5">
        <v>45252.50711288194</v>
      </c>
      <c r="H36" s="4" t="s">
        <v>10</v>
      </c>
      <c r="I36" s="13">
        <v>45252.50711288194</v>
      </c>
    </row>
    <row r="37" spans="2:9" ht="39" customHeight="1" x14ac:dyDescent="0.3">
      <c r="B37" s="3">
        <v>25</v>
      </c>
      <c r="C37" s="12" t="s">
        <v>43</v>
      </c>
      <c r="D37" s="15" t="s">
        <v>63</v>
      </c>
      <c r="E37" s="4" t="s">
        <v>75</v>
      </c>
      <c r="F37" s="4"/>
      <c r="G37" s="5">
        <v>45253.426837071755</v>
      </c>
      <c r="H37" s="4" t="s">
        <v>10</v>
      </c>
      <c r="I37" s="13">
        <v>45253.426837071755</v>
      </c>
    </row>
    <row r="38" spans="2:9" ht="44.4" customHeight="1" x14ac:dyDescent="0.3">
      <c r="B38" s="3">
        <v>26</v>
      </c>
      <c r="C38" s="11" t="s">
        <v>44</v>
      </c>
      <c r="D38" s="15" t="s">
        <v>17</v>
      </c>
      <c r="E38" s="4" t="s">
        <v>75</v>
      </c>
      <c r="F38" s="4"/>
      <c r="G38" s="5">
        <v>45254.385498344905</v>
      </c>
      <c r="H38" s="4" t="s">
        <v>10</v>
      </c>
      <c r="I38" s="13">
        <v>45254.385498344905</v>
      </c>
    </row>
    <row r="39" spans="2:9" ht="30.75" customHeight="1" x14ac:dyDescent="0.3">
      <c r="B39" s="3">
        <v>27</v>
      </c>
      <c r="C39" s="12" t="s">
        <v>45</v>
      </c>
      <c r="D39" s="15" t="s">
        <v>53</v>
      </c>
      <c r="E39" s="4" t="s">
        <v>75</v>
      </c>
      <c r="F39" s="4"/>
      <c r="G39" s="5">
        <v>45254.600715428242</v>
      </c>
      <c r="H39" s="4" t="s">
        <v>11</v>
      </c>
      <c r="I39" s="13">
        <v>45254.600715428242</v>
      </c>
    </row>
    <row r="40" spans="2:9" ht="30.75" customHeight="1" x14ac:dyDescent="0.3">
      <c r="B40" s="3">
        <v>28</v>
      </c>
      <c r="C40" s="11" t="s">
        <v>46</v>
      </c>
      <c r="D40" s="15" t="s">
        <v>71</v>
      </c>
      <c r="E40" s="4" t="s">
        <v>75</v>
      </c>
      <c r="F40" s="4"/>
      <c r="G40" s="5">
        <v>45254.611139895831</v>
      </c>
      <c r="H40" s="4" t="s">
        <v>11</v>
      </c>
      <c r="I40" s="13">
        <v>45254.611139895831</v>
      </c>
    </row>
    <row r="41" spans="2:9" ht="30.75" customHeight="1" x14ac:dyDescent="0.3">
      <c r="B41" s="3">
        <v>29</v>
      </c>
      <c r="C41" s="11" t="s">
        <v>47</v>
      </c>
      <c r="D41" s="15" t="s">
        <v>15</v>
      </c>
      <c r="E41" s="4" t="s">
        <v>75</v>
      </c>
      <c r="F41" s="4"/>
      <c r="G41" s="5">
        <v>45254.701411226852</v>
      </c>
      <c r="H41" s="4" t="s">
        <v>10</v>
      </c>
      <c r="I41" s="13">
        <v>45254.701411226852</v>
      </c>
    </row>
    <row r="42" spans="2:9" ht="51" customHeight="1" x14ac:dyDescent="0.3">
      <c r="B42" s="3">
        <v>30</v>
      </c>
      <c r="C42" s="11" t="s">
        <v>48</v>
      </c>
      <c r="D42" s="15" t="s">
        <v>17</v>
      </c>
      <c r="E42" s="4" t="s">
        <v>75</v>
      </c>
      <c r="F42" s="4"/>
      <c r="G42" s="5">
        <v>45257.67366443287</v>
      </c>
      <c r="H42" s="4" t="s">
        <v>10</v>
      </c>
      <c r="I42" s="13">
        <v>45257.67366443287</v>
      </c>
    </row>
    <row r="43" spans="2:9" ht="34.799999999999997" customHeight="1" x14ac:dyDescent="0.3">
      <c r="B43" s="3">
        <v>31</v>
      </c>
      <c r="C43" s="10" t="s">
        <v>49</v>
      </c>
      <c r="D43" s="15" t="s">
        <v>72</v>
      </c>
      <c r="E43" s="4" t="s">
        <v>75</v>
      </c>
      <c r="F43" s="4"/>
      <c r="G43" s="5">
        <v>45259.548683182868</v>
      </c>
      <c r="H43" s="4" t="s">
        <v>10</v>
      </c>
      <c r="I43" s="13">
        <v>45259.548683182868</v>
      </c>
    </row>
    <row r="44" spans="2:9" ht="30.75" customHeight="1" x14ac:dyDescent="0.3">
      <c r="B44" s="3">
        <v>32</v>
      </c>
      <c r="C44" s="10" t="s">
        <v>50</v>
      </c>
      <c r="D44" s="15" t="s">
        <v>72</v>
      </c>
      <c r="E44" s="4" t="s">
        <v>75</v>
      </c>
      <c r="F44" s="4"/>
      <c r="G44" s="5">
        <v>45259.555647488422</v>
      </c>
      <c r="H44" s="4" t="s">
        <v>10</v>
      </c>
      <c r="I44" s="13">
        <v>45259.555647488422</v>
      </c>
    </row>
    <row r="45" spans="2:9" ht="15" thickBot="1" x14ac:dyDescent="0.35">
      <c r="B45" s="6"/>
      <c r="C45" s="7"/>
      <c r="D45" s="16"/>
      <c r="E45" s="7"/>
      <c r="F45" s="7"/>
      <c r="G45" s="7"/>
      <c r="H45" s="8" t="s">
        <v>12</v>
      </c>
      <c r="I45" s="9">
        <f>SUM(I13:I44)</f>
        <v>1447825.0217910183</v>
      </c>
    </row>
    <row r="46" spans="2:9" ht="31.2" customHeight="1" thickTop="1" x14ac:dyDescent="0.3"/>
    <row r="47" spans="2:9" ht="27.6" customHeight="1" x14ac:dyDescent="0.3">
      <c r="B47" s="17" t="s">
        <v>13</v>
      </c>
      <c r="C47" s="17"/>
      <c r="D47" s="17"/>
      <c r="E47" s="17"/>
      <c r="F47" s="17"/>
      <c r="G47" s="17"/>
      <c r="H47" s="17"/>
      <c r="I47" s="17"/>
    </row>
    <row r="48" spans="2:9" ht="15.6" x14ac:dyDescent="0.3">
      <c r="B48" s="17" t="s">
        <v>14</v>
      </c>
      <c r="C48" s="17"/>
      <c r="D48" s="17"/>
      <c r="E48" s="17"/>
      <c r="F48" s="17"/>
      <c r="G48" s="17"/>
      <c r="H48" s="17"/>
      <c r="I48" s="17"/>
    </row>
  </sheetData>
  <autoFilter ref="B12:I12" xr:uid="{997E3F1C-A451-44C6-9E40-A401E67C1897}">
    <sortState xmlns:xlrd2="http://schemas.microsoft.com/office/spreadsheetml/2017/richdata2" ref="B13:I38">
      <sortCondition ref="C12"/>
    </sortState>
  </autoFilter>
  <mergeCells count="5">
    <mergeCell ref="B47:I47"/>
    <mergeCell ref="B48:I48"/>
    <mergeCell ref="A8:I8"/>
    <mergeCell ref="A9:I9"/>
    <mergeCell ref="B10:I10"/>
  </mergeCells>
  <conditionalFormatting sqref="C49:C65343 C3:C7">
    <cfRule type="expression" dxfId="2" priority="3" stopIfTrue="1">
      <formula>AND(COUNTIF($C$8:$C$65343, C3)+COUNTIF(#REF!, C3)+COUNTIF($C$3:$C$7, C3)+COUNTIF(#REF!, C3)&gt;1,NOT(ISBLANK(C3)))</formula>
    </cfRule>
  </conditionalFormatting>
  <conditionalFormatting sqref="C11:C13 C16:C18 C20:C31 C34:C36 C38:C44">
    <cfRule type="expression" dxfId="0" priority="15" stopIfTrue="1">
      <formula>AND(COUNTIF($C$49:$C$65365, C11)+COUNTIF(#REF!, C11)+COUNTIF($C$3:$C$7, C11)+COUNTIF($C$11:$C$30, C11)&gt;1,NOT(ISBLANK(C11)))</formula>
    </cfRule>
  </conditionalFormatting>
  <printOptions horizontalCentered="1"/>
  <pageMargins left="1" right="1" top="1" bottom="1" header="0.5" footer="0.5"/>
  <pageSetup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5AEB-A87F-4236-9D26-67E8414B7E59}">
  <dimension ref="D5:D38"/>
  <sheetViews>
    <sheetView workbookViewId="0">
      <selection activeCell="G34" sqref="G34"/>
    </sheetView>
  </sheetViews>
  <sheetFormatPr baseColWidth="10" defaultRowHeight="14.4" x14ac:dyDescent="0.3"/>
  <cols>
    <col min="4" max="4" width="19" bestFit="1" customWidth="1"/>
  </cols>
  <sheetData>
    <row r="5" spans="4:4" x14ac:dyDescent="0.3">
      <c r="D5" t="s">
        <v>73</v>
      </c>
    </row>
    <row r="6" spans="4:4" x14ac:dyDescent="0.3">
      <c r="D6" s="11" t="s">
        <v>23</v>
      </c>
    </row>
    <row r="7" spans="4:4" x14ac:dyDescent="0.3">
      <c r="D7" s="11" t="s">
        <v>29</v>
      </c>
    </row>
    <row r="8" spans="4:4" x14ac:dyDescent="0.3">
      <c r="D8" s="12" t="s">
        <v>20</v>
      </c>
    </row>
    <row r="9" spans="4:4" x14ac:dyDescent="0.3">
      <c r="D9" s="12" t="s">
        <v>27</v>
      </c>
    </row>
    <row r="10" spans="4:4" x14ac:dyDescent="0.3">
      <c r="D10" s="10" t="s">
        <v>22</v>
      </c>
    </row>
    <row r="11" spans="4:4" x14ac:dyDescent="0.3">
      <c r="D11" s="11" t="s">
        <v>19</v>
      </c>
    </row>
    <row r="12" spans="4:4" x14ac:dyDescent="0.3">
      <c r="D12" s="10" t="s">
        <v>36</v>
      </c>
    </row>
    <row r="13" spans="4:4" x14ac:dyDescent="0.3">
      <c r="D13" s="10" t="s">
        <v>35</v>
      </c>
    </row>
    <row r="14" spans="4:4" x14ac:dyDescent="0.3">
      <c r="D14" s="11" t="s">
        <v>41</v>
      </c>
    </row>
    <row r="15" spans="4:4" x14ac:dyDescent="0.3">
      <c r="D15" s="11" t="s">
        <v>28</v>
      </c>
    </row>
    <row r="16" spans="4:4" x14ac:dyDescent="0.3">
      <c r="D16" s="11" t="s">
        <v>37</v>
      </c>
    </row>
    <row r="17" spans="4:4" x14ac:dyDescent="0.3">
      <c r="D17" s="11" t="s">
        <v>21</v>
      </c>
    </row>
    <row r="18" spans="4:4" x14ac:dyDescent="0.3">
      <c r="D18" s="11" t="s">
        <v>39</v>
      </c>
    </row>
    <row r="19" spans="4:4" x14ac:dyDescent="0.3">
      <c r="D19" s="10" t="s">
        <v>31</v>
      </c>
    </row>
    <row r="20" spans="4:4" x14ac:dyDescent="0.3">
      <c r="D20" s="12" t="s">
        <v>38</v>
      </c>
    </row>
    <row r="21" spans="4:4" x14ac:dyDescent="0.3">
      <c r="D21" s="12" t="s">
        <v>25</v>
      </c>
    </row>
    <row r="22" spans="4:4" x14ac:dyDescent="0.3">
      <c r="D22" s="11" t="s">
        <v>24</v>
      </c>
    </row>
    <row r="23" spans="4:4" x14ac:dyDescent="0.3">
      <c r="D23" s="10" t="s">
        <v>32</v>
      </c>
    </row>
    <row r="24" spans="4:4" x14ac:dyDescent="0.3">
      <c r="D24" s="11" t="s">
        <v>30</v>
      </c>
    </row>
    <row r="25" spans="4:4" x14ac:dyDescent="0.3">
      <c r="D25" s="11" t="s">
        <v>26</v>
      </c>
    </row>
    <row r="26" spans="4:4" x14ac:dyDescent="0.3">
      <c r="D26" s="10" t="s">
        <v>33</v>
      </c>
    </row>
    <row r="27" spans="4:4" x14ac:dyDescent="0.3">
      <c r="D27" s="10" t="s">
        <v>34</v>
      </c>
    </row>
    <row r="28" spans="4:4" x14ac:dyDescent="0.3">
      <c r="D28" s="11" t="s">
        <v>44</v>
      </c>
    </row>
    <row r="29" spans="4:4" x14ac:dyDescent="0.3">
      <c r="D29" s="10" t="s">
        <v>40</v>
      </c>
    </row>
    <row r="30" spans="4:4" x14ac:dyDescent="0.3">
      <c r="D30" s="11" t="s">
        <v>47</v>
      </c>
    </row>
    <row r="31" spans="4:4" x14ac:dyDescent="0.3">
      <c r="D31" s="11" t="s">
        <v>42</v>
      </c>
    </row>
    <row r="32" spans="4:4" x14ac:dyDescent="0.3">
      <c r="D32" s="12" t="s">
        <v>43</v>
      </c>
    </row>
    <row r="33" spans="4:4" x14ac:dyDescent="0.3">
      <c r="D33" s="11" t="s">
        <v>48</v>
      </c>
    </row>
    <row r="34" spans="4:4" x14ac:dyDescent="0.3">
      <c r="D34" s="11" t="s">
        <v>46</v>
      </c>
    </row>
    <row r="35" spans="4:4" x14ac:dyDescent="0.3">
      <c r="D35" s="10" t="s">
        <v>51</v>
      </c>
    </row>
    <row r="36" spans="4:4" x14ac:dyDescent="0.3">
      <c r="D36" s="12" t="s">
        <v>45</v>
      </c>
    </row>
    <row r="37" spans="4:4" x14ac:dyDescent="0.3">
      <c r="D37" s="10" t="s">
        <v>49</v>
      </c>
    </row>
    <row r="38" spans="4:4" x14ac:dyDescent="0.3">
      <c r="D38" s="10" t="s">
        <v>50</v>
      </c>
    </row>
  </sheetData>
  <autoFilter ref="D5:D38" xr:uid="{C38C5AEB-A87F-4236-9D26-67E8414B7E59}">
    <sortState xmlns:xlrd2="http://schemas.microsoft.com/office/spreadsheetml/2017/richdata2" ref="D6:D38">
      <sortCondition ref="D5:D38"/>
    </sortState>
  </autoFilter>
  <conditionalFormatting sqref="D6 D9:D11 D13:D24 D27:D29 D31:D38">
    <cfRule type="expression" dxfId="1" priority="1" stopIfTrue="1">
      <formula>AND(COUNTIF($C$50:$C$65366, D6)+COUNTIF(#REF!, D6)+COUNTIF($C$3:$C$7, D6)+COUNTIF($C$11:$C$30, D6)&gt;1,NOT(ISBLANK(D6)))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2023-11-13T15:45:15Z</cp:lastPrinted>
  <dcterms:created xsi:type="dcterms:W3CDTF">2023-03-16T12:31:33Z</dcterms:created>
  <dcterms:modified xsi:type="dcterms:W3CDTF">2023-12-15T12:33:28Z</dcterms:modified>
</cp:coreProperties>
</file>