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.rosario\Desktop\"/>
    </mc:Choice>
  </mc:AlternateContent>
  <xr:revisionPtr revIDLastSave="0" documentId="8_{4D1D22E7-B783-452A-BDA6-796A413999E3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Presupuesto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6" i="2" l="1"/>
  <c r="C84" i="2"/>
  <c r="C79" i="2"/>
  <c r="C75" i="2"/>
  <c r="C73" i="2"/>
  <c r="C61" i="2"/>
  <c r="C25" i="2"/>
  <c r="C15" i="2"/>
  <c r="C9" i="2"/>
  <c r="C8" i="2" s="1"/>
  <c r="B8" i="2"/>
  <c r="B86" i="2"/>
  <c r="B84" i="2"/>
  <c r="B75" i="2"/>
  <c r="B79" i="2"/>
  <c r="B73" i="2"/>
  <c r="B61" i="2"/>
  <c r="B25" i="2"/>
  <c r="B15" i="2"/>
  <c r="B9" i="2"/>
</calcChain>
</file>

<file path=xl/sharedStrings.xml><?xml version="1.0" encoding="utf-8"?>
<sst xmlns="http://schemas.openxmlformats.org/spreadsheetml/2006/main" count="85" uniqueCount="85">
  <si>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</si>
  <si>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</si>
  <si>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</si>
  <si>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</si>
  <si>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</si>
  <si>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</si>
  <si>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</si>
  <si>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</si>
  <si>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</si>
  <si>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</si>
  <si>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</si>
  <si>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</si>
  <si>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</si>
  <si>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</si>
  <si>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</si>
  <si>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</si>
  <si>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</si>
  <si>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</si>
  <si>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</si>
  <si>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</si>
  <si>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</si>
  <si>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</si>
  <si>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</si>
  <si>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</si>
  <si>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</si>
  <si>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</si>
  <si>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</si>
  <si>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</si>
  <si>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</si>
  <si>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</si>
  <si>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</si>
  <si>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</si>
  <si>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</si>
  <si>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</si>
  <si>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</si>
  <si>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</si>
  <si>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</si>
  <si>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</si>
  <si>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</si>
  <si>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</si>
  <si>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</si>
  <si>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</si>
  <si>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</si>
  <si>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</si>
  <si>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</si>
  <si>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</si>
  <si>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</si>
  <si>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</si>
  <si>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</si>
  <si>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</si>
  <si>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</si>
  <si>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</si>
  <si>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</si>
  <si>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</si>
  <si>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</si>
  <si>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</si>
  <si>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</si>
  <si>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</si>
  <si>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</si>
  <si>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</si>
  <si>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</si>
  <si>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</si>
  <si>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</si>
  <si>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</si>
  <si>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</si>
  <si>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</si>
  <si>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</si>
  <si>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</si>
  <si>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</si>
  <si>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</si>
  <si>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</si>
  <si>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</si>
  <si>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</si>
  <si>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</si>
  <si>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</si>
  <si>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</si>
  <si>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</si>
  <si>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</si>
  <si>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</si>
  <si>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</si>
  <si>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</si>
  <si>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</si>
  <si>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[10 FONDO GENERAL]</t>
  </si>
  <si>
    <t>[MINISTERIO DE HACIENDA]</t>
  </si>
  <si>
    <t>DIRECCION GENERAL DE ADUANAS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</si>
</sst>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57149</xdr:rowOff>
    </xdr:from>
    <xdr:to>
      <xdr:col>0</xdr:col>
      <xdr:colOff>2047875</xdr:colOff>
      <xdr:row>4</xdr:row>
      <xdr:rowOff>121919</xdr:rowOff>
    </xdr:to>
    <xdr:pic>
      <xdr:nvPicPr>
        <xdr:cNvPr id="5" name="Imagen 4" descr="http://www.hacienda.gob.do/wp-content/themes/woodmart/images/LogoHaciendaV2.png">
          <a:extLst>
            <a:ext uri="{FF2B5EF4-FFF2-40B4-BE49-F238E27FC236}">
              <a16:creationId xmlns:a16="http://schemas.microsoft.com/office/drawing/2014/main" id="{C5BD9CED-AD78-41EC-B824-B35698CD2C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95274"/>
          <a:ext cx="2000250" cy="779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1</xdr:row>
      <xdr:rowOff>85725</xdr:rowOff>
    </xdr:from>
    <xdr:to>
      <xdr:col>2</xdr:col>
      <xdr:colOff>1040130</xdr:colOff>
      <xdr:row>4</xdr:row>
      <xdr:rowOff>57150</xdr:rowOff>
    </xdr:to>
    <xdr:pic>
      <xdr:nvPicPr>
        <xdr:cNvPr id="6" name="Imagen 5" descr="https://www.aduanas.gob.do/media/1007/dga-logo.jpeg">
          <a:extLst>
            <a:ext uri="{FF2B5EF4-FFF2-40B4-BE49-F238E27FC236}">
              <a16:creationId xmlns:a16="http://schemas.microsoft.com/office/drawing/2014/main" id="{83DB26DD-5DBF-49E8-971B-9CADD56FFB8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23850"/>
          <a:ext cx="167830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tabSelected="1" topLeftCell="A67" zoomScaleNormal="100" workbookViewId="0">
      <selection activeCell="A10" sqref="A10"/>
    </sheetView>
  </sheetViews>
  <sheetFormatPr baseColWidth="10" defaultColWidth="9.140625" defaultRowHeight="15" x14ac:dyDescent="0.25"/>
  <cols>
    <col min="1" max="1" width="94.7109375" customWidth="1"/>
    <col min="2" max="3" width="16.28515625" bestFit="1" customWidth="1"/>
    <col min="4" max="4" width="11.5703125" bestFit="1" customWidth="1"/>
  </cols>
  <sheetData>
    <row r="1" spans="1:5" ht="18.75" x14ac:dyDescent="0.3">
      <c r="A1" s="18" t="s">
        <v>83</v>
      </c>
      <c r="B1" s="18"/>
      <c r="C1" s="18"/>
      <c r="E1" s="9"/>
    </row>
    <row r="2" spans="1:5" ht="18.75" x14ac:dyDescent="0.25">
      <c r="A2" s="18" t="s">
        <v>84</v>
      </c>
      <c r="B2" s="18"/>
      <c r="C2" s="18"/>
      <c r="E2" s="15"/>
    </row>
    <row r="3" spans="1:5" ht="18.75" x14ac:dyDescent="0.25">
      <c r="A3" s="18">
        <v>2018</v>
      </c>
      <c r="B3" s="18"/>
      <c r="C3" s="18"/>
      <c r="E3" s="15"/>
    </row>
    <row r="4" spans="1:5" ht="18.75" x14ac:dyDescent="0.3">
      <c r="A4" s="20" t="s">
        <v>81</v>
      </c>
      <c r="B4" s="20"/>
      <c r="C4" s="20"/>
      <c r="E4" s="9"/>
    </row>
    <row r="5" spans="1:5" x14ac:dyDescent="0.25">
      <c r="A5" s="19" t="s">
        <v>36</v>
      </c>
      <c r="B5" s="19"/>
      <c r="C5" s="19"/>
      <c r="E5" s="15"/>
    </row>
    <row r="6" spans="1:5" x14ac:dyDescent="0.25">
      <c r="E6" s="15"/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>
        <f>+B9</f>
        <v>2057946262</v>
      </c>
      <c r="C8" s="16">
        <f>+C9</f>
        <v>2057946262</v>
      </c>
    </row>
    <row r="9" spans="1:5" x14ac:dyDescent="0.25">
      <c r="A9" s="3" t="s">
        <v>2</v>
      </c>
      <c r="B9" s="17">
        <f>+B10+B13+B14</f>
        <v>2057946262</v>
      </c>
      <c r="C9" s="17">
        <f>+C10+C13+C14</f>
        <v>2057946262</v>
      </c>
    </row>
    <row r="10" spans="1:5" x14ac:dyDescent="0.25">
      <c r="A10" s="8" t="s">
        <v>3</v>
      </c>
      <c r="B10" s="6">
        <v>1789007590</v>
      </c>
      <c r="C10" s="6">
        <v>1789007590</v>
      </c>
    </row>
    <row r="11" spans="1:5" x14ac:dyDescent="0.25">
      <c r="A11" s="8" t="s">
        <v>4</v>
      </c>
      <c r="B11" s="6"/>
    </row>
    <row r="12" spans="1:5" x14ac:dyDescent="0.25">
      <c r="A12" s="8" t="s">
        <v>39</v>
      </c>
      <c r="B12" s="6"/>
    </row>
    <row r="13" spans="1:5" x14ac:dyDescent="0.25">
      <c r="A13" s="8" t="s">
        <v>5</v>
      </c>
      <c r="B13" s="6">
        <v>24900831</v>
      </c>
      <c r="C13" s="6">
        <v>24900831</v>
      </c>
    </row>
    <row r="14" spans="1:5" x14ac:dyDescent="0.25">
      <c r="A14" s="8" t="s">
        <v>6</v>
      </c>
      <c r="B14" s="6">
        <v>244037841</v>
      </c>
      <c r="C14" s="6">
        <v>244037841</v>
      </c>
    </row>
    <row r="15" spans="1:5" x14ac:dyDescent="0.25">
      <c r="A15" s="3" t="s">
        <v>7</v>
      </c>
      <c r="B15" s="4">
        <f>+B21+B23</f>
        <v>487440666</v>
      </c>
      <c r="C15" s="4">
        <f>+C21+C23</f>
        <v>487440666</v>
      </c>
    </row>
    <row r="16" spans="1:5" x14ac:dyDescent="0.25">
      <c r="A16" s="8" t="s">
        <v>8</v>
      </c>
      <c r="B16" s="6"/>
    </row>
    <row r="17" spans="1:3" x14ac:dyDescent="0.25">
      <c r="A17" s="8" t="s">
        <v>9</v>
      </c>
      <c r="B17" s="6"/>
    </row>
    <row r="18" spans="1:3" x14ac:dyDescent="0.25">
      <c r="A18" s="8" t="s">
        <v>10</v>
      </c>
      <c r="B18" s="6"/>
    </row>
    <row r="19" spans="1:3" ht="18" customHeight="1" x14ac:dyDescent="0.25">
      <c r="A19" s="8" t="s">
        <v>11</v>
      </c>
      <c r="B19" s="6"/>
    </row>
    <row r="20" spans="1:3" x14ac:dyDescent="0.25">
      <c r="A20" s="8" t="s">
        <v>12</v>
      </c>
      <c r="B20" s="6"/>
    </row>
    <row r="21" spans="1:3" x14ac:dyDescent="0.25">
      <c r="A21" s="8" t="s">
        <v>13</v>
      </c>
      <c r="B21" s="6">
        <v>86040666</v>
      </c>
      <c r="C21" s="6">
        <v>86040666</v>
      </c>
    </row>
    <row r="22" spans="1:3" x14ac:dyDescent="0.25">
      <c r="A22" s="8" t="s">
        <v>14</v>
      </c>
      <c r="B22" s="6"/>
    </row>
    <row r="23" spans="1:3" x14ac:dyDescent="0.25">
      <c r="A23" s="8" t="s">
        <v>15</v>
      </c>
      <c r="B23" s="6">
        <v>401400000</v>
      </c>
      <c r="C23" s="6">
        <v>401400000</v>
      </c>
    </row>
    <row r="24" spans="1:3" x14ac:dyDescent="0.25">
      <c r="A24" s="8" t="s">
        <v>40</v>
      </c>
      <c r="B24" s="6"/>
    </row>
    <row r="25" spans="1:3" x14ac:dyDescent="0.25">
      <c r="A25" s="3" t="s">
        <v>16</v>
      </c>
      <c r="B25" s="4">
        <f>+B26</f>
        <v>28171626</v>
      </c>
      <c r="C25" s="4">
        <f>+C26</f>
        <v>28171626</v>
      </c>
    </row>
    <row r="26" spans="1:3" x14ac:dyDescent="0.25">
      <c r="A26" s="8" t="s">
        <v>17</v>
      </c>
      <c r="B26" s="6">
        <v>28171626</v>
      </c>
      <c r="C26" s="6">
        <v>28171626</v>
      </c>
    </row>
    <row r="27" spans="1:3" x14ac:dyDescent="0.25">
      <c r="A27" s="8" t="s">
        <v>18</v>
      </c>
      <c r="B27" s="6"/>
    </row>
    <row r="28" spans="1:3" x14ac:dyDescent="0.25">
      <c r="A28" s="8" t="s">
        <v>19</v>
      </c>
      <c r="B28" s="6"/>
    </row>
    <row r="29" spans="1:3" x14ac:dyDescent="0.25">
      <c r="A29" s="8" t="s">
        <v>20</v>
      </c>
      <c r="B29" s="6"/>
    </row>
    <row r="30" spans="1:3" x14ac:dyDescent="0.25">
      <c r="A30" s="8" t="s">
        <v>21</v>
      </c>
      <c r="B30" s="6"/>
    </row>
    <row r="31" spans="1:3" x14ac:dyDescent="0.25">
      <c r="A31" s="8" t="s">
        <v>22</v>
      </c>
      <c r="B31" s="6"/>
    </row>
    <row r="32" spans="1:3" x14ac:dyDescent="0.25">
      <c r="A32" s="8" t="s">
        <v>23</v>
      </c>
      <c r="B32" s="6"/>
    </row>
    <row r="33" spans="1:2" x14ac:dyDescent="0.25">
      <c r="A33" s="8" t="s">
        <v>41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42</v>
      </c>
      <c r="B37" s="6"/>
    </row>
    <row r="38" spans="1:2" x14ac:dyDescent="0.25">
      <c r="A38" s="8" t="s">
        <v>43</v>
      </c>
      <c r="B38" s="6"/>
    </row>
    <row r="39" spans="1:2" x14ac:dyDescent="0.25">
      <c r="A39" s="8" t="s">
        <v>44</v>
      </c>
      <c r="B39" s="6"/>
    </row>
    <row r="40" spans="1:2" x14ac:dyDescent="0.25">
      <c r="A40" s="8" t="s">
        <v>45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46</v>
      </c>
      <c r="B42" s="6"/>
    </row>
    <row r="43" spans="1:2" x14ac:dyDescent="0.25">
      <c r="A43" s="3" t="s">
        <v>47</v>
      </c>
      <c r="B43" s="4"/>
    </row>
    <row r="44" spans="1:2" x14ac:dyDescent="0.25">
      <c r="A44" s="8" t="s">
        <v>48</v>
      </c>
      <c r="B44" s="6"/>
    </row>
    <row r="45" spans="1:2" x14ac:dyDescent="0.25">
      <c r="A45" s="8" t="s">
        <v>49</v>
      </c>
      <c r="B45" s="6"/>
    </row>
    <row r="46" spans="1:2" x14ac:dyDescent="0.25">
      <c r="A46" s="8" t="s">
        <v>50</v>
      </c>
      <c r="B46" s="6"/>
    </row>
    <row r="47" spans="1:2" x14ac:dyDescent="0.25">
      <c r="A47" s="8" t="s">
        <v>51</v>
      </c>
      <c r="B47" s="6"/>
    </row>
    <row r="48" spans="1:2" x14ac:dyDescent="0.25">
      <c r="A48" s="8" t="s">
        <v>52</v>
      </c>
      <c r="B48" s="6"/>
    </row>
    <row r="49" spans="1:3" x14ac:dyDescent="0.25">
      <c r="A49" s="8" t="s">
        <v>53</v>
      </c>
      <c r="B49" s="6"/>
    </row>
    <row r="50" spans="1:3" x14ac:dyDescent="0.25">
      <c r="A50" s="8" t="s">
        <v>54</v>
      </c>
      <c r="B50" s="6"/>
    </row>
    <row r="51" spans="1:3" x14ac:dyDescent="0.25">
      <c r="A51" s="3" t="s">
        <v>28</v>
      </c>
      <c r="B51" s="4"/>
    </row>
    <row r="52" spans="1:3" x14ac:dyDescent="0.25">
      <c r="A52" s="8" t="s">
        <v>29</v>
      </c>
      <c r="B52" s="6"/>
    </row>
    <row r="53" spans="1:3" x14ac:dyDescent="0.25">
      <c r="A53" s="8" t="s">
        <v>30</v>
      </c>
      <c r="B53" s="6"/>
    </row>
    <row r="54" spans="1:3" x14ac:dyDescent="0.25">
      <c r="A54" s="8" t="s">
        <v>31</v>
      </c>
      <c r="B54" s="6"/>
    </row>
    <row r="55" spans="1:3" x14ac:dyDescent="0.25">
      <c r="A55" s="8" t="s">
        <v>32</v>
      </c>
      <c r="B55" s="6"/>
    </row>
    <row r="56" spans="1:3" x14ac:dyDescent="0.25">
      <c r="A56" s="8" t="s">
        <v>33</v>
      </c>
      <c r="B56" s="6"/>
    </row>
    <row r="57" spans="1:3" x14ac:dyDescent="0.25">
      <c r="A57" s="8" t="s">
        <v>55</v>
      </c>
      <c r="B57" s="6"/>
    </row>
    <row r="58" spans="1:3" x14ac:dyDescent="0.25">
      <c r="A58" s="8" t="s">
        <v>56</v>
      </c>
      <c r="B58" s="6"/>
    </row>
    <row r="59" spans="1:3" x14ac:dyDescent="0.25">
      <c r="A59" s="8" t="s">
        <v>34</v>
      </c>
      <c r="B59" s="6"/>
    </row>
    <row r="60" spans="1:3" x14ac:dyDescent="0.25">
      <c r="A60" s="8" t="s">
        <v>57</v>
      </c>
      <c r="B60" s="6"/>
    </row>
    <row r="61" spans="1:3" x14ac:dyDescent="0.25">
      <c r="A61" s="3" t="s">
        <v>58</v>
      </c>
      <c r="B61" s="4">
        <f>+B62</f>
        <v>400000000</v>
      </c>
      <c r="C61" s="4">
        <f>+C62</f>
        <v>400000000</v>
      </c>
    </row>
    <row r="62" spans="1:3" x14ac:dyDescent="0.25">
      <c r="A62" s="8" t="s">
        <v>59</v>
      </c>
      <c r="B62" s="6">
        <v>400000000</v>
      </c>
      <c r="C62" s="6">
        <v>400000000</v>
      </c>
    </row>
    <row r="63" spans="1:3" x14ac:dyDescent="0.25">
      <c r="A63" s="8" t="s">
        <v>60</v>
      </c>
      <c r="B63" s="6"/>
    </row>
    <row r="64" spans="1:3" x14ac:dyDescent="0.25">
      <c r="A64" s="8" t="s">
        <v>61</v>
      </c>
      <c r="B64" s="6"/>
    </row>
    <row r="65" spans="1:3" x14ac:dyDescent="0.25">
      <c r="A65" s="8" t="s">
        <v>62</v>
      </c>
      <c r="B65" s="6"/>
    </row>
    <row r="66" spans="1:3" x14ac:dyDescent="0.25">
      <c r="A66" s="3" t="s">
        <v>63</v>
      </c>
      <c r="B66" s="4"/>
    </row>
    <row r="67" spans="1:3" x14ac:dyDescent="0.25">
      <c r="A67" s="8" t="s">
        <v>64</v>
      </c>
      <c r="B67" s="6"/>
    </row>
    <row r="68" spans="1:3" x14ac:dyDescent="0.25">
      <c r="A68" s="8" t="s">
        <v>65</v>
      </c>
      <c r="B68" s="6"/>
    </row>
    <row r="69" spans="1:3" x14ac:dyDescent="0.25">
      <c r="A69" s="3" t="s">
        <v>66</v>
      </c>
      <c r="B69" s="4"/>
    </row>
    <row r="70" spans="1:3" x14ac:dyDescent="0.25">
      <c r="A70" s="8" t="s">
        <v>67</v>
      </c>
      <c r="B70" s="6"/>
    </row>
    <row r="71" spans="1:3" x14ac:dyDescent="0.25">
      <c r="A71" s="8" t="s">
        <v>68</v>
      </c>
      <c r="B71" s="6"/>
    </row>
    <row r="72" spans="1:3" x14ac:dyDescent="0.25">
      <c r="A72" s="8" t="s">
        <v>69</v>
      </c>
      <c r="B72" s="6"/>
    </row>
    <row r="73" spans="1:3" x14ac:dyDescent="0.25">
      <c r="A73" s="10" t="s">
        <v>35</v>
      </c>
      <c r="B73" s="7">
        <f>+B9+B15+B25+B61</f>
        <v>2973558554</v>
      </c>
      <c r="C73" s="7">
        <f>+C9+C15+C25+C61</f>
        <v>2973558554</v>
      </c>
    </row>
    <row r="74" spans="1:3" x14ac:dyDescent="0.25">
      <c r="A74" s="5"/>
      <c r="B74" s="6"/>
    </row>
    <row r="75" spans="1:3" x14ac:dyDescent="0.25">
      <c r="A75" s="1" t="s">
        <v>70</v>
      </c>
      <c r="B75" s="2">
        <f>+B79</f>
        <v>22760000</v>
      </c>
      <c r="C75" s="2">
        <f>+C79</f>
        <v>22760000</v>
      </c>
    </row>
    <row r="76" spans="1:3" x14ac:dyDescent="0.25">
      <c r="A76" s="3" t="s">
        <v>71</v>
      </c>
      <c r="B76" s="4"/>
    </row>
    <row r="77" spans="1:3" x14ac:dyDescent="0.25">
      <c r="A77" s="8" t="s">
        <v>72</v>
      </c>
      <c r="B77" s="6"/>
    </row>
    <row r="78" spans="1:3" x14ac:dyDescent="0.25">
      <c r="A78" s="8" t="s">
        <v>73</v>
      </c>
      <c r="B78" s="6"/>
    </row>
    <row r="79" spans="1:3" x14ac:dyDescent="0.25">
      <c r="A79" s="3" t="s">
        <v>74</v>
      </c>
      <c r="B79" s="4">
        <f>+B80</f>
        <v>22760000</v>
      </c>
      <c r="C79" s="4">
        <f>+C80</f>
        <v>22760000</v>
      </c>
    </row>
    <row r="80" spans="1:3" x14ac:dyDescent="0.25">
      <c r="A80" s="8" t="s">
        <v>75</v>
      </c>
      <c r="B80" s="6">
        <v>22760000</v>
      </c>
      <c r="C80" s="6">
        <v>22760000</v>
      </c>
    </row>
    <row r="81" spans="1:3" x14ac:dyDescent="0.25">
      <c r="A81" s="8" t="s">
        <v>76</v>
      </c>
      <c r="B81" s="6"/>
    </row>
    <row r="82" spans="1:3" x14ac:dyDescent="0.25">
      <c r="A82" s="3" t="s">
        <v>77</v>
      </c>
      <c r="B82" s="4"/>
    </row>
    <row r="83" spans="1:3" x14ac:dyDescent="0.25">
      <c r="A83" s="8" t="s">
        <v>78</v>
      </c>
      <c r="B83" s="6"/>
    </row>
    <row r="84" spans="1:3" x14ac:dyDescent="0.25">
      <c r="A84" s="10" t="s">
        <v>79</v>
      </c>
      <c r="B84" s="7">
        <f>+B75</f>
        <v>22760000</v>
      </c>
      <c r="C84" s="7">
        <f>+C75</f>
        <v>22760000</v>
      </c>
    </row>
    <row r="86" spans="1:3" ht="15.75" x14ac:dyDescent="0.25">
      <c r="A86" s="11" t="s">
        <v>80</v>
      </c>
      <c r="B86" s="12">
        <f>+B73+B84</f>
        <v>2996318554</v>
      </c>
      <c r="C86" s="12">
        <f>+C73+C84</f>
        <v>2996318554</v>
      </c>
    </row>
    <row r="87" spans="1:3" x14ac:dyDescent="0.25">
      <c r="A87" t="s">
        <v>82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Kendry Esteban Rosario Martinez</cp:lastModifiedBy>
  <dcterms:created xsi:type="dcterms:W3CDTF">2018-04-17T18:57:16Z</dcterms:created>
  <dcterms:modified xsi:type="dcterms:W3CDTF">2018-12-01T00:04:35Z</dcterms:modified>
</cp:coreProperties>
</file>